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1365" windowWidth="8880" windowHeight="4410" activeTab="0"/>
  </bookViews>
  <sheets>
    <sheet name="Fl.Rosto" sheetId="1" r:id="rId1"/>
    <sheet name="UGs" sheetId="2" state="hidden" r:id="rId2"/>
  </sheets>
  <definedNames>
    <definedName name="_xlnm.Print_Area" localSheetId="0">'Fl.Rosto'!$A$1:$I$47</definedName>
    <definedName name="tabelas">'UGs'!$A$1:$A$82</definedName>
    <definedName name="ug">'UGs'!$A$1:$A$82</definedName>
  </definedNames>
  <calcPr fullCalcOnLoad="1"/>
</workbook>
</file>

<file path=xl/sharedStrings.xml><?xml version="1.0" encoding="utf-8"?>
<sst xmlns="http://schemas.openxmlformats.org/spreadsheetml/2006/main" count="135" uniqueCount="128">
  <si>
    <t>Código</t>
  </si>
  <si>
    <t>REO</t>
  </si>
  <si>
    <t>IEO</t>
  </si>
  <si>
    <t>Entradas</t>
  </si>
  <si>
    <t>Saídas</t>
  </si>
  <si>
    <t>Baixas</t>
  </si>
  <si>
    <t>Bens Móveis</t>
  </si>
  <si>
    <t>Bens Imóveis</t>
  </si>
  <si>
    <t>Bens de Terceiros em Poder do Estado</t>
  </si>
  <si>
    <t>Bens do Estado em Poder de Terceiros</t>
  </si>
  <si>
    <t>Total Geral</t>
  </si>
  <si>
    <t>Transf.</t>
  </si>
  <si>
    <t>Balanço Anual de Movimentação de Bens Patrimoniais</t>
  </si>
  <si>
    <t>REO - Resultante da Execução Orçamentária</t>
  </si>
  <si>
    <t>IEO - Independente da Execução Orçamentária</t>
  </si>
  <si>
    <t>Estoques Internos - Almoxarifado</t>
  </si>
  <si>
    <t>Campo Grande-MS,</t>
  </si>
  <si>
    <t>UG:</t>
  </si>
  <si>
    <t>GOVERNO DO ESTADO DE MATO GROSSO DO SUL</t>
  </si>
  <si>
    <t>________________________________</t>
  </si>
  <si>
    <t>______________________________</t>
  </si>
  <si>
    <t>_________________________________</t>
  </si>
  <si>
    <t>Bens não Destinados a Uso</t>
  </si>
  <si>
    <t>Títulos e Valores</t>
  </si>
  <si>
    <t>Estoque de Bens Imóveis</t>
  </si>
  <si>
    <t>Terrenos para Revenda</t>
  </si>
  <si>
    <t>Estoque para Alienação</t>
  </si>
  <si>
    <t>ASSEMBLEIA LEGISLATIVA</t>
  </si>
  <si>
    <t>COMPANHIA DE GAS DO ESTADO DE MS</t>
  </si>
  <si>
    <t>EMPRESA DE SANEAMENTO DE MS S/A</t>
  </si>
  <si>
    <t>EMPRESA SERVICOS AGROPECUARIOS DE MS</t>
  </si>
  <si>
    <t>ENCARGOS GERAIS FINANCEIRO DO ESTADO</t>
  </si>
  <si>
    <t>FUNDACAO DE CULTURA DE MS</t>
  </si>
  <si>
    <t>FUNDACAO DE DESPORTO E LAZER DE MS</t>
  </si>
  <si>
    <t>FUNDACAO DE TURISMO DE MS</t>
  </si>
  <si>
    <t>FUNDO DE DEFES REP INT DIF E LESADOS</t>
  </si>
  <si>
    <t>FUNDO DE INVESTIMENTOS CULTURAIS DE MS</t>
  </si>
  <si>
    <t>FUNDO DE PROVISAO DE RECURSOS</t>
  </si>
  <si>
    <t>FUNDO DE REGULARIZACAO DE TERRAS</t>
  </si>
  <si>
    <t>FUNDO DE DESENV SIST RODOVIARIO MS</t>
  </si>
  <si>
    <t>FUNDO ESP APOIO PROGR AJUSTE FISCAL</t>
  </si>
  <si>
    <t>FUNDO ESP DESENV MODERN E APERF TC MS</t>
  </si>
  <si>
    <t>FUNDO ESP EXEC PROGR COMB AS DROGAS AMB MP</t>
  </si>
  <si>
    <t>FUNDO ESP INST DESEN AP ATIV JUI ESP CIV CRIM</t>
  </si>
  <si>
    <t>FUNDO ESP REEQUIPAMENTO DA SSP DE MS</t>
  </si>
  <si>
    <t>FUNDO EST ASSISTENCIA SOCIAL</t>
  </si>
  <si>
    <t>FUNDO EST DEFES DOS DIR DO CONSUMIDOR</t>
  </si>
  <si>
    <t>FUNDO EST PREV FISC REPR DE ENTORPEC</t>
  </si>
  <si>
    <t>JUNTA COMERCIAL DO ESTADO DE MS</t>
  </si>
  <si>
    <t>TRIBUNAL DE CONTAS</t>
  </si>
  <si>
    <t>Partic. Societárias - Integralizadas</t>
  </si>
  <si>
    <t>AGÊNCIA DE DESENV AGRÁRIO E EXTENSÃO RURAL</t>
  </si>
  <si>
    <t>AGÊNCIA ESTADUAL DE ADM SISTEMA PENITENCIÁRIO</t>
  </si>
  <si>
    <t>AGÊNCIA ESTADUAL DE GESTAO E EMPREENDIMENTOS</t>
  </si>
  <si>
    <t>AGÊNCIA ESTADUAL DE IMPRENSA OFICIAL</t>
  </si>
  <si>
    <t>AGÊNCIA ESTADUAL DE METROLOGIA</t>
  </si>
  <si>
    <t>AGÊNCIA ESTADUAL DE REGUL SERV PUBL DE MS</t>
  </si>
  <si>
    <t>AGÊNCIA HABITAÇÃO POPULAR DE MS</t>
  </si>
  <si>
    <t>EMPRESA GESTAO REC HUM PATRIMONIO DE MS</t>
  </si>
  <si>
    <t>ENCARGOS GERAIS DE RH E PATRIMONIO DE MS</t>
  </si>
  <si>
    <t>FUNDAÇÃO APOIO DES.DO ENS.CIENC E TECN DE MS</t>
  </si>
  <si>
    <t>FUNDAÇÃO ESCOLA DE GOVERNO DE MS</t>
  </si>
  <si>
    <t>FUNDAÇÃO ESCOLA SUPERIOR DE CONTROLE EXTERNO</t>
  </si>
  <si>
    <t>FUNDAÇÃO EST JORN LUIZ CHAGAS RADIO TELEV EDUC MS</t>
  </si>
  <si>
    <t>FUNDAÇÃO ESTADUAL DE EDUCAÇÃO</t>
  </si>
  <si>
    <t>FUNDAÇÃO SERVICOS DE SAÚDE DE MS</t>
  </si>
  <si>
    <t>FUNDAÇÃO UNIVERSIDADE ESTADUAL DE MS</t>
  </si>
  <si>
    <t>FUNDO DE HABITAÇÃO DESENVOLVIMENTO URBANO</t>
  </si>
  <si>
    <t>FUNDO DE INCENTIVO À QUALIDADE E PRODUTIVIDADE</t>
  </si>
  <si>
    <t>FUNDO ESP DE APOIO DESENV DO MP</t>
  </si>
  <si>
    <t>FUNDO ESP PROCURADORIA-GERAL DO ESTADO</t>
  </si>
  <si>
    <t>FUNDO ESP SAÚDE DE MS</t>
  </si>
  <si>
    <t>FUNDO EST APOIO À INDUSTRIALIZAÇÃO</t>
  </si>
  <si>
    <t>FUNDO EST COMBATE E ERRADIC DA POBREZA</t>
  </si>
  <si>
    <t>FUNDO EST ECONOMIA SOLIDÁRIA</t>
  </si>
  <si>
    <t>FUNDO EST INFÂNCIA E ADOLESCÊNCIA</t>
  </si>
  <si>
    <t>FUNDO ESTADUAL DE APOIO À INDUSTRIALIZAÇÃO</t>
  </si>
  <si>
    <t>FUNDO ESTADUAL DE DEFESA CIVIL</t>
  </si>
  <si>
    <t>FUNDO PARA DESENVOLVIMENTO DO TURISMO DE MS</t>
  </si>
  <si>
    <t>INSTITUTO DE MEIO AMBIENTE DE MS</t>
  </si>
  <si>
    <t>PROCURADORIA-GERAL DA JUSTICA</t>
  </si>
  <si>
    <t>PROCURADORIA-GERAL DO ESTADO</t>
  </si>
  <si>
    <t>SECRETARIA DE EST DE ADMINISTRAÇÃO</t>
  </si>
  <si>
    <t>SECRETARIA DE EST DE EDUCAÇÃO</t>
  </si>
  <si>
    <t>SECRETARIA DE EST DE FAZENDA</t>
  </si>
  <si>
    <t>SECRETARIA DE EST DE GOVERNO</t>
  </si>
  <si>
    <t>SECRETARIA DE EST DE JUST E SEGURANÇA PÚBLICA</t>
  </si>
  <si>
    <t>SECRETARIA DE EST DE OBRAS PÚBLICAS E TRANSPORTE</t>
  </si>
  <si>
    <t>SECRETARIA DE EST DE SAÚDE</t>
  </si>
  <si>
    <t>TESOURO DO ESTADO DE MS</t>
  </si>
  <si>
    <t>TRIBUNAL DE JUSTIÇA</t>
  </si>
  <si>
    <t xml:space="preserve">Participações Societárias </t>
  </si>
  <si>
    <t>Bens Intangíveis</t>
  </si>
  <si>
    <t>Marcas, Direitos e Patentes</t>
  </si>
  <si>
    <t>Sistemas Aplicativos - Software</t>
  </si>
  <si>
    <t>Ponto de Estabelecimento</t>
  </si>
  <si>
    <t>Depreciações, Amortiz e Exautões</t>
  </si>
  <si>
    <t>Diferido</t>
  </si>
  <si>
    <t>Pesquisas e Implantação de Sistemas</t>
  </si>
  <si>
    <t>Contas Contábeis</t>
  </si>
  <si>
    <t>AGÊNCIA DE PREVIDÊNCIA SOCIAL DE MS</t>
  </si>
  <si>
    <t>FUNDAÇÃO DO TRABALHO DE MS</t>
  </si>
  <si>
    <t>FUNDO DE HABITAÇÃO DE INTERESSE SOCIAL</t>
  </si>
  <si>
    <t xml:space="preserve">SECRETARIA DE EST TRABALHO E ASSIST SOCIAL </t>
  </si>
  <si>
    <t>AGÊNCIA ESTADUAL DE DEF.SANITÁRIA,ANIMAL E VEGETAL</t>
  </si>
  <si>
    <t>DEFENSORIA PÚBLICA-GERAL DO ESTADO</t>
  </si>
  <si>
    <t>DEPARTAMENTO ESTADUAL DE TRANSITO DE MS</t>
  </si>
  <si>
    <t>FUNDO DE INVESTIMENTOS ESPORTIVOS DE MS</t>
  </si>
  <si>
    <t>FUNDO DE INVESTIMENTOS SOCIAIS DE MS</t>
  </si>
  <si>
    <t>FUNDO DE PREVIDÊNCIA SOCIAL DE MS</t>
  </si>
  <si>
    <t>FUNDO ESP APERF.DESENV.ATIV.DEFENSORIA PUBLICA</t>
  </si>
  <si>
    <t>FUNDO ESP DESENV APERF ATIV FAZENDARIA</t>
  </si>
  <si>
    <t>SECRETARIA DE EST DE HABITAÇÃO E DAS CIDADES</t>
  </si>
  <si>
    <t>SECRETARIA DE EST DESENV.AGRÁRIO,PROD,IND.COM.E TURISMO</t>
  </si>
  <si>
    <t>SECRETARIA DE EST DO MEIO AMBIENTE, PLANEJ E CIENCIAS TECNOLOGIA</t>
  </si>
  <si>
    <t>Saldo em 31.12.2011</t>
  </si>
  <si>
    <t>Imóvel</t>
  </si>
  <si>
    <t>Saldo em 31.12.2012</t>
  </si>
  <si>
    <t>Partic. Societárias - a integralizar</t>
  </si>
  <si>
    <t>Estoques-Produtos para Revenda</t>
  </si>
  <si>
    <t>Lotes Urbanizados</t>
  </si>
  <si>
    <t>Outros Investimentos</t>
  </si>
  <si>
    <t>Responsável - Núcleo de Almoxarifado</t>
  </si>
  <si>
    <t>Responsável - Núcleo de Patrimônio</t>
  </si>
  <si>
    <t>(-) Depreciações, Amortiz.e Exaustões</t>
  </si>
  <si>
    <t>Investimentos em Títulos Mobiliários</t>
  </si>
  <si>
    <t>Contador</t>
  </si>
  <si>
    <t>Prov. p/ Perdas Prováveis - MEP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</si>
</sst>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[$-416]dddd\,\ d&quot; de &quot;mmmm&quot; de &quot;yyyy"/>
  </numFmts>
  <fonts count="44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sz val="10"/>
      <name val="Courier New"/>
      <family val="3"/>
    </font>
    <font>
      <sz val="9"/>
      <name val="Courier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right"/>
      <protection/>
    </xf>
    <xf numFmtId="0" fontId="5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71" fontId="6" fillId="34" borderId="10" xfId="61" applyFont="1" applyFill="1" applyBorder="1" applyAlignment="1">
      <alignment/>
    </xf>
    <xf numFmtId="171" fontId="6" fillId="0" borderId="10" xfId="61" applyFont="1" applyFill="1" applyBorder="1" applyAlignment="1" applyProtection="1">
      <alignment/>
      <protection/>
    </xf>
    <xf numFmtId="171" fontId="6" fillId="34" borderId="11" xfId="61" applyFont="1" applyFill="1" applyBorder="1" applyAlignment="1">
      <alignment/>
    </xf>
    <xf numFmtId="171" fontId="6" fillId="0" borderId="12" xfId="61" applyFont="1" applyBorder="1" applyAlignment="1" applyProtection="1">
      <alignment/>
      <protection/>
    </xf>
    <xf numFmtId="171" fontId="6" fillId="34" borderId="11" xfId="61" applyFont="1" applyFill="1" applyBorder="1" applyAlignment="1" applyProtection="1">
      <alignment/>
      <protection locked="0"/>
    </xf>
    <xf numFmtId="171" fontId="6" fillId="33" borderId="10" xfId="61" applyFont="1" applyFill="1" applyBorder="1" applyAlignment="1">
      <alignment/>
    </xf>
    <xf numFmtId="171" fontId="6" fillId="34" borderId="10" xfId="61" applyFont="1" applyFill="1" applyBorder="1" applyAlignment="1" applyProtection="1">
      <alignment/>
      <protection/>
    </xf>
    <xf numFmtId="171" fontId="6" fillId="34" borderId="11" xfId="61" applyFont="1" applyFill="1" applyBorder="1" applyAlignment="1" applyProtection="1">
      <alignment/>
      <protection/>
    </xf>
    <xf numFmtId="171" fontId="6" fillId="34" borderId="13" xfId="61" applyFont="1" applyFill="1" applyBorder="1" applyAlignment="1" applyProtection="1">
      <alignment/>
      <protection/>
    </xf>
    <xf numFmtId="171" fontId="6" fillId="34" borderId="14" xfId="61" applyFont="1" applyFill="1" applyBorder="1" applyAlignment="1" applyProtection="1">
      <alignment/>
      <protection/>
    </xf>
    <xf numFmtId="171" fontId="2" fillId="0" borderId="11" xfId="61" applyFont="1" applyFill="1" applyBorder="1" applyAlignment="1" applyProtection="1">
      <alignment/>
      <protection locked="0"/>
    </xf>
    <xf numFmtId="171" fontId="2" fillId="0" borderId="13" xfId="61" applyFont="1" applyFill="1" applyBorder="1" applyAlignment="1" applyProtection="1">
      <alignment/>
      <protection locked="0"/>
    </xf>
    <xf numFmtId="171" fontId="2" fillId="0" borderId="14" xfId="61" applyFont="1" applyFill="1" applyBorder="1" applyAlignment="1" applyProtection="1">
      <alignment/>
      <protection locked="0"/>
    </xf>
    <xf numFmtId="171" fontId="6" fillId="0" borderId="11" xfId="61" applyFont="1" applyFill="1" applyBorder="1" applyAlignment="1" applyProtection="1">
      <alignment/>
      <protection/>
    </xf>
    <xf numFmtId="171" fontId="6" fillId="34" borderId="15" xfId="61" applyFont="1" applyFill="1" applyBorder="1" applyAlignment="1" applyProtection="1">
      <alignment/>
      <protection/>
    </xf>
    <xf numFmtId="171" fontId="2" fillId="0" borderId="15" xfId="61" applyFont="1" applyFill="1" applyBorder="1" applyAlignment="1" applyProtection="1">
      <alignment/>
      <protection locked="0"/>
    </xf>
    <xf numFmtId="171" fontId="6" fillId="34" borderId="15" xfId="61" applyFont="1" applyFill="1" applyBorder="1" applyAlignment="1">
      <alignment/>
    </xf>
    <xf numFmtId="171" fontId="6" fillId="34" borderId="15" xfId="61" applyFont="1" applyFill="1" applyBorder="1" applyAlignment="1" applyProtection="1">
      <alignment/>
      <protection locked="0"/>
    </xf>
    <xf numFmtId="171" fontId="6" fillId="34" borderId="14" xfId="61" applyFont="1" applyFill="1" applyBorder="1" applyAlignment="1">
      <alignment/>
    </xf>
    <xf numFmtId="171" fontId="6" fillId="34" borderId="14" xfId="61" applyFont="1" applyFill="1" applyBorder="1" applyAlignment="1" applyProtection="1">
      <alignment/>
      <protection locked="0"/>
    </xf>
    <xf numFmtId="0" fontId="8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1" fontId="2" fillId="0" borderId="19" xfId="61" applyFont="1" applyFill="1" applyBorder="1" applyAlignment="1" applyProtection="1">
      <alignment/>
      <protection locked="0"/>
    </xf>
    <xf numFmtId="0" fontId="8" fillId="0" borderId="0" xfId="48" applyFont="1" applyFill="1">
      <alignment/>
      <protection/>
    </xf>
    <xf numFmtId="0" fontId="8" fillId="0" borderId="0" xfId="48" applyFont="1" applyFill="1" applyAlignment="1">
      <alignment horizontal="left"/>
      <protection/>
    </xf>
    <xf numFmtId="171" fontId="6" fillId="34" borderId="19" xfId="61" applyFont="1" applyFill="1" applyBorder="1" applyAlignment="1" applyProtection="1">
      <alignment/>
      <protection/>
    </xf>
    <xf numFmtId="171" fontId="6" fillId="34" borderId="13" xfId="61" applyFont="1" applyFill="1" applyBorder="1" applyAlignment="1" applyProtection="1">
      <alignment/>
      <protection locked="0"/>
    </xf>
    <xf numFmtId="171" fontId="6" fillId="34" borderId="20" xfId="61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171" fontId="2" fillId="0" borderId="23" xfId="61" applyFont="1" applyFill="1" applyBorder="1" applyAlignment="1" applyProtection="1">
      <alignment/>
      <protection locked="0"/>
    </xf>
    <xf numFmtId="171" fontId="6" fillId="0" borderId="17" xfId="61" applyFont="1" applyBorder="1" applyAlignment="1" applyProtection="1">
      <alignment/>
      <protection/>
    </xf>
    <xf numFmtId="171" fontId="2" fillId="0" borderId="24" xfId="61" applyFont="1" applyFill="1" applyBorder="1" applyAlignment="1" applyProtection="1">
      <alignment/>
      <protection locked="0"/>
    </xf>
    <xf numFmtId="171" fontId="2" fillId="0" borderId="25" xfId="61" applyFont="1" applyFill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0" fontId="8" fillId="0" borderId="0" xfId="0" applyFont="1" applyAlignment="1">
      <alignment/>
    </xf>
    <xf numFmtId="171" fontId="2" fillId="0" borderId="12" xfId="61" applyFont="1" applyFill="1" applyBorder="1" applyAlignment="1" applyProtection="1">
      <alignment/>
      <protection locked="0"/>
    </xf>
    <xf numFmtId="171" fontId="6" fillId="34" borderId="22" xfId="61" applyFont="1" applyFill="1" applyBorder="1" applyAlignment="1" applyProtection="1">
      <alignment/>
      <protection locked="0"/>
    </xf>
    <xf numFmtId="171" fontId="6" fillId="34" borderId="21" xfId="61" applyFont="1" applyFill="1" applyBorder="1" applyAlignment="1" applyProtection="1">
      <alignment/>
      <protection locked="0"/>
    </xf>
    <xf numFmtId="171" fontId="6" fillId="34" borderId="10" xfId="61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7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33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center" vertical="justify"/>
      <protection/>
    </xf>
    <xf numFmtId="0" fontId="1" fillId="0" borderId="29" xfId="0" applyFont="1" applyFill="1" applyBorder="1" applyAlignment="1" applyProtection="1">
      <alignment horizontal="center" vertical="justify"/>
      <protection/>
    </xf>
    <xf numFmtId="0" fontId="1" fillId="0" borderId="30" xfId="0" applyFont="1" applyFill="1" applyBorder="1" applyAlignment="1" applyProtection="1">
      <alignment horizontal="center" vertical="justify"/>
      <protection/>
    </xf>
    <xf numFmtId="0" fontId="1" fillId="0" borderId="12" xfId="0" applyFont="1" applyFill="1" applyBorder="1" applyAlignment="1" applyProtection="1">
      <alignment horizontal="center" vertical="justify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31" xfId="0" applyFont="1" applyBorder="1" applyAlignment="1" applyProtection="1">
      <alignment horizontal="left"/>
      <protection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933450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57150"/>
          <a:ext cx="93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showGridLines="0" showRowColHeaders="0" tabSelected="1" zoomScale="80" zoomScaleNormal="80" zoomScalePageLayoutView="0" workbookViewId="0" topLeftCell="A1">
      <selection activeCell="D16" sqref="D16"/>
    </sheetView>
  </sheetViews>
  <sheetFormatPr defaultColWidth="9.140625" defaultRowHeight="12.75"/>
  <cols>
    <col min="1" max="1" width="11.140625" style="1" customWidth="1"/>
    <col min="2" max="2" width="34.00390625" style="0" customWidth="1"/>
    <col min="3" max="3" width="18.00390625" style="0" customWidth="1"/>
    <col min="4" max="4" width="15.57421875" style="0" customWidth="1"/>
    <col min="5" max="5" width="17.00390625" style="0" customWidth="1"/>
    <col min="6" max="6" width="16.140625" style="0" customWidth="1"/>
    <col min="7" max="7" width="15.57421875" style="0" customWidth="1"/>
    <col min="8" max="8" width="14.8515625" style="0" customWidth="1"/>
    <col min="9" max="9" width="17.00390625" style="0" customWidth="1"/>
  </cols>
  <sheetData>
    <row r="1" spans="1:10" ht="12.75">
      <c r="A1" s="4"/>
      <c r="B1" s="3"/>
      <c r="C1" s="3"/>
      <c r="D1" s="3"/>
      <c r="E1" s="3"/>
      <c r="F1" s="3"/>
      <c r="G1" s="3"/>
      <c r="H1" s="3"/>
      <c r="I1" s="3"/>
      <c r="J1">
        <v>2</v>
      </c>
    </row>
    <row r="2" spans="1:9" ht="18">
      <c r="A2" s="69" t="s">
        <v>18</v>
      </c>
      <c r="B2" s="69"/>
      <c r="C2" s="69"/>
      <c r="D2" s="69"/>
      <c r="E2" s="69"/>
      <c r="F2" s="69"/>
      <c r="G2" s="69"/>
      <c r="H2" s="69"/>
      <c r="I2" s="69"/>
    </row>
    <row r="3" spans="1:9" ht="12.75">
      <c r="A3" s="4"/>
      <c r="B3" s="3"/>
      <c r="C3" s="3"/>
      <c r="D3" s="3"/>
      <c r="E3" s="3"/>
      <c r="F3" s="3"/>
      <c r="G3" s="3"/>
      <c r="H3" s="3"/>
      <c r="I3" s="3"/>
    </row>
    <row r="4" spans="1:15" ht="18">
      <c r="A4" s="70" t="s">
        <v>12</v>
      </c>
      <c r="B4" s="70"/>
      <c r="C4" s="70"/>
      <c r="D4" s="70"/>
      <c r="E4" s="70"/>
      <c r="F4" s="70"/>
      <c r="G4" s="70"/>
      <c r="H4" s="70"/>
      <c r="I4" s="70"/>
      <c r="J4" s="16"/>
      <c r="K4" s="16"/>
      <c r="L4" s="16"/>
      <c r="M4" s="16"/>
      <c r="N4" s="16"/>
      <c r="O4" s="16"/>
    </row>
    <row r="5" spans="1:15" s="9" customFormat="1" ht="15.75">
      <c r="A5" s="10"/>
      <c r="B5" s="11" t="s">
        <v>17</v>
      </c>
      <c r="C5" s="71" t="s">
        <v>84</v>
      </c>
      <c r="D5" s="71"/>
      <c r="E5" s="71"/>
      <c r="F5" s="71"/>
      <c r="G5" s="10"/>
      <c r="H5" s="10"/>
      <c r="I5" s="10"/>
      <c r="J5" s="17"/>
      <c r="K5" s="17"/>
      <c r="L5" s="17"/>
      <c r="M5" s="17"/>
      <c r="N5" s="17"/>
      <c r="O5" s="17"/>
    </row>
    <row r="6" spans="1:15" ht="13.5" thickBot="1">
      <c r="A6" s="4"/>
      <c r="B6" s="3"/>
      <c r="C6" s="3"/>
      <c r="D6" s="3"/>
      <c r="E6" s="3"/>
      <c r="F6" s="3"/>
      <c r="G6" s="3"/>
      <c r="H6" s="3"/>
      <c r="I6" s="3"/>
      <c r="J6" s="16"/>
      <c r="K6" s="16"/>
      <c r="L6" s="16"/>
      <c r="M6" s="16"/>
      <c r="N6" s="16"/>
      <c r="O6" s="16"/>
    </row>
    <row r="7" spans="1:15" ht="16.5" thickBot="1">
      <c r="A7" s="83" t="s">
        <v>0</v>
      </c>
      <c r="B7" s="67" t="s">
        <v>99</v>
      </c>
      <c r="C7" s="75" t="s">
        <v>115</v>
      </c>
      <c r="D7" s="79" t="s">
        <v>3</v>
      </c>
      <c r="E7" s="80"/>
      <c r="F7" s="81"/>
      <c r="G7" s="82" t="s">
        <v>4</v>
      </c>
      <c r="H7" s="81"/>
      <c r="I7" s="73" t="s">
        <v>117</v>
      </c>
      <c r="J7" s="16"/>
      <c r="K7" s="16"/>
      <c r="L7" s="16"/>
      <c r="M7" s="16"/>
      <c r="N7" s="16"/>
      <c r="O7" s="16"/>
    </row>
    <row r="8" spans="1:15" ht="16.5" thickBot="1">
      <c r="A8" s="84"/>
      <c r="B8" s="68"/>
      <c r="C8" s="76"/>
      <c r="D8" s="40" t="s">
        <v>1</v>
      </c>
      <c r="E8" s="41" t="s">
        <v>2</v>
      </c>
      <c r="F8" s="40" t="s">
        <v>11</v>
      </c>
      <c r="G8" s="42" t="s">
        <v>5</v>
      </c>
      <c r="H8" s="41" t="s">
        <v>11</v>
      </c>
      <c r="I8" s="74"/>
      <c r="J8" s="16"/>
      <c r="K8" s="16"/>
      <c r="L8" s="16"/>
      <c r="M8" s="16"/>
      <c r="N8" s="16"/>
      <c r="O8" s="16"/>
    </row>
    <row r="9" spans="1:15" ht="12.75">
      <c r="A9" s="49">
        <v>113140000</v>
      </c>
      <c r="B9" s="52" t="s">
        <v>26</v>
      </c>
      <c r="C9" s="48">
        <f aca="true" t="shared" si="0" ref="C9:I9">C10</f>
        <v>0</v>
      </c>
      <c r="D9" s="33">
        <f t="shared" si="0"/>
        <v>0</v>
      </c>
      <c r="E9" s="26">
        <f t="shared" si="0"/>
        <v>0</v>
      </c>
      <c r="F9" s="27">
        <f t="shared" si="0"/>
        <v>0</v>
      </c>
      <c r="G9" s="26">
        <f t="shared" si="0"/>
        <v>0</v>
      </c>
      <c r="H9" s="28">
        <f t="shared" si="0"/>
        <v>0</v>
      </c>
      <c r="I9" s="25">
        <f t="shared" si="0"/>
        <v>0</v>
      </c>
      <c r="J9" s="16"/>
      <c r="K9" s="16"/>
      <c r="L9" s="16"/>
      <c r="M9" s="16"/>
      <c r="N9" s="16"/>
      <c r="O9" s="16"/>
    </row>
    <row r="10" spans="1:15" ht="12.75">
      <c r="A10" s="50">
        <v>113140101</v>
      </c>
      <c r="B10" s="53" t="s">
        <v>119</v>
      </c>
      <c r="C10" s="29"/>
      <c r="D10" s="34"/>
      <c r="E10" s="29"/>
      <c r="F10" s="30"/>
      <c r="G10" s="29"/>
      <c r="H10" s="31"/>
      <c r="I10" s="20">
        <f>C10+D10+E10+F10-G10-H10</f>
        <v>0</v>
      </c>
      <c r="J10" s="16"/>
      <c r="K10" s="16"/>
      <c r="L10" s="16"/>
      <c r="M10" s="16"/>
      <c r="N10" s="16"/>
      <c r="O10" s="16"/>
    </row>
    <row r="11" spans="1:15" ht="12.75">
      <c r="A11" s="49">
        <v>113160000</v>
      </c>
      <c r="B11" s="54" t="s">
        <v>24</v>
      </c>
      <c r="C11" s="26">
        <f aca="true" t="shared" si="1" ref="C11:H11">C12+C13+C14</f>
        <v>0</v>
      </c>
      <c r="D11" s="33">
        <f t="shared" si="1"/>
        <v>0</v>
      </c>
      <c r="E11" s="26">
        <f t="shared" si="1"/>
        <v>0</v>
      </c>
      <c r="F11" s="27">
        <f t="shared" si="1"/>
        <v>0</v>
      </c>
      <c r="G11" s="26">
        <f t="shared" si="1"/>
        <v>0</v>
      </c>
      <c r="H11" s="28">
        <f t="shared" si="1"/>
        <v>0</v>
      </c>
      <c r="I11" s="25">
        <f>I12+I13+I14</f>
        <v>0</v>
      </c>
      <c r="J11" s="16"/>
      <c r="K11" s="16"/>
      <c r="L11" s="16"/>
      <c r="M11" s="16"/>
      <c r="N11" s="16"/>
      <c r="O11" s="16"/>
    </row>
    <row r="12" spans="1:15" ht="12.75">
      <c r="A12" s="50">
        <v>113160101</v>
      </c>
      <c r="B12" s="53" t="s">
        <v>25</v>
      </c>
      <c r="C12" s="29"/>
      <c r="D12" s="34"/>
      <c r="E12" s="29"/>
      <c r="F12" s="31"/>
      <c r="G12" s="29"/>
      <c r="H12" s="31"/>
      <c r="I12" s="32">
        <f>C12+D12+E12+F12-G12-H12</f>
        <v>0</v>
      </c>
      <c r="J12" s="16"/>
      <c r="K12" s="16"/>
      <c r="L12" s="16"/>
      <c r="M12" s="16"/>
      <c r="N12" s="16"/>
      <c r="O12" s="16"/>
    </row>
    <row r="13" spans="1:15" ht="12.75">
      <c r="A13" s="50">
        <v>113160102</v>
      </c>
      <c r="B13" s="53" t="s">
        <v>116</v>
      </c>
      <c r="C13" s="29"/>
      <c r="D13" s="34"/>
      <c r="E13" s="29"/>
      <c r="F13" s="31"/>
      <c r="G13" s="29"/>
      <c r="H13" s="31"/>
      <c r="I13" s="32">
        <f>C13+D13+E13+F13-G13-H13</f>
        <v>0</v>
      </c>
      <c r="J13" s="16"/>
      <c r="K13" s="16"/>
      <c r="L13" s="16"/>
      <c r="M13" s="16"/>
      <c r="N13" s="16"/>
      <c r="O13" s="16"/>
    </row>
    <row r="14" spans="1:15" ht="12.75">
      <c r="A14" s="50">
        <v>113160103</v>
      </c>
      <c r="B14" s="53" t="s">
        <v>120</v>
      </c>
      <c r="C14" s="29"/>
      <c r="D14" s="34"/>
      <c r="E14" s="29"/>
      <c r="F14" s="31"/>
      <c r="G14" s="29"/>
      <c r="H14" s="31"/>
      <c r="I14" s="32">
        <f>C14+D14+E14+F14-G14-H14</f>
        <v>0</v>
      </c>
      <c r="J14" s="16"/>
      <c r="K14" s="16"/>
      <c r="L14" s="16"/>
      <c r="M14" s="16"/>
      <c r="N14" s="16"/>
      <c r="O14" s="16"/>
    </row>
    <row r="15" spans="1:15" ht="12.75">
      <c r="A15" s="51">
        <v>113180000</v>
      </c>
      <c r="B15" s="55" t="s">
        <v>15</v>
      </c>
      <c r="C15" s="64"/>
      <c r="D15" s="65"/>
      <c r="E15" s="64"/>
      <c r="F15" s="66"/>
      <c r="G15" s="64"/>
      <c r="H15" s="66"/>
      <c r="I15" s="25">
        <f>C15+D15+E15+F15-G15-H15</f>
        <v>0</v>
      </c>
      <c r="J15" s="16"/>
      <c r="K15" s="16"/>
      <c r="L15" s="16"/>
      <c r="M15" s="16"/>
      <c r="N15" s="16"/>
      <c r="O15" s="16"/>
    </row>
    <row r="16" spans="1:15" ht="12.75">
      <c r="A16" s="49">
        <v>141000000</v>
      </c>
      <c r="B16" s="54" t="s">
        <v>91</v>
      </c>
      <c r="C16" s="26">
        <f aca="true" t="shared" si="2" ref="C16:H16">C17+C19+C18</f>
        <v>0</v>
      </c>
      <c r="D16" s="33">
        <f t="shared" si="2"/>
        <v>0</v>
      </c>
      <c r="E16" s="46">
        <f t="shared" si="2"/>
        <v>0</v>
      </c>
      <c r="F16" s="27">
        <f t="shared" si="2"/>
        <v>0</v>
      </c>
      <c r="G16" s="46">
        <f t="shared" si="2"/>
        <v>0</v>
      </c>
      <c r="H16" s="28">
        <f t="shared" si="2"/>
        <v>0</v>
      </c>
      <c r="I16" s="25">
        <f>I17+I19+I18</f>
        <v>0</v>
      </c>
      <c r="J16" s="16"/>
      <c r="K16" s="16"/>
      <c r="L16" s="16"/>
      <c r="M16" s="16"/>
      <c r="N16" s="16"/>
      <c r="O16" s="16"/>
    </row>
    <row r="17" spans="1:15" ht="12.75">
      <c r="A17" s="50">
        <v>141110000</v>
      </c>
      <c r="B17" s="53" t="s">
        <v>50</v>
      </c>
      <c r="C17" s="29"/>
      <c r="D17" s="34"/>
      <c r="E17" s="43"/>
      <c r="F17" s="30"/>
      <c r="G17" s="43"/>
      <c r="H17" s="31"/>
      <c r="I17" s="20">
        <f>C17+D17+E17+F17-G17-H17</f>
        <v>0</v>
      </c>
      <c r="J17" s="16"/>
      <c r="K17" s="16"/>
      <c r="L17" s="16"/>
      <c r="M17" s="16"/>
      <c r="N17" s="16"/>
      <c r="O17" s="16"/>
    </row>
    <row r="18" spans="1:15" ht="12.75">
      <c r="A18" s="50">
        <v>141120000</v>
      </c>
      <c r="B18" s="53" t="s">
        <v>118</v>
      </c>
      <c r="C18" s="29"/>
      <c r="D18" s="34"/>
      <c r="E18" s="43"/>
      <c r="F18" s="30"/>
      <c r="G18" s="43"/>
      <c r="H18" s="31"/>
      <c r="I18" s="20">
        <f>C18+D18+E18+F18-G18-H18</f>
        <v>0</v>
      </c>
      <c r="J18" s="16"/>
      <c r="K18" s="16"/>
      <c r="L18" s="16"/>
      <c r="M18" s="16"/>
      <c r="N18" s="16"/>
      <c r="O18" s="16"/>
    </row>
    <row r="19" spans="1:15" ht="12.75">
      <c r="A19" s="50">
        <v>141130000</v>
      </c>
      <c r="B19" s="53" t="s">
        <v>127</v>
      </c>
      <c r="C19" s="29"/>
      <c r="D19" s="34"/>
      <c r="E19" s="43"/>
      <c r="F19" s="30"/>
      <c r="G19" s="43"/>
      <c r="H19" s="31"/>
      <c r="I19" s="20">
        <f>C19+D19+E19+F19-G19-H19</f>
        <v>0</v>
      </c>
      <c r="J19" s="16"/>
      <c r="K19" s="16"/>
      <c r="L19" s="16"/>
      <c r="M19" s="16"/>
      <c r="N19" s="16"/>
      <c r="O19" s="16"/>
    </row>
    <row r="20" spans="1:15" ht="12.75">
      <c r="A20" s="49">
        <v>141310000</v>
      </c>
      <c r="B20" s="54" t="s">
        <v>22</v>
      </c>
      <c r="C20" s="26">
        <f aca="true" t="shared" si="3" ref="C20:I20">C21+C22+C23</f>
        <v>0</v>
      </c>
      <c r="D20" s="33">
        <f t="shared" si="3"/>
        <v>0</v>
      </c>
      <c r="E20" s="26">
        <f t="shared" si="3"/>
        <v>0</v>
      </c>
      <c r="F20" s="28">
        <f t="shared" si="3"/>
        <v>0</v>
      </c>
      <c r="G20" s="26">
        <f t="shared" si="3"/>
        <v>0</v>
      </c>
      <c r="H20" s="28">
        <f t="shared" si="3"/>
        <v>0</v>
      </c>
      <c r="I20" s="26">
        <f t="shared" si="3"/>
        <v>0</v>
      </c>
      <c r="J20" s="16"/>
      <c r="K20" s="16"/>
      <c r="L20" s="16"/>
      <c r="M20" s="16"/>
      <c r="N20" s="16"/>
      <c r="O20" s="16"/>
    </row>
    <row r="21" spans="1:15" ht="12.75">
      <c r="A21" s="50">
        <v>141310100</v>
      </c>
      <c r="B21" s="53" t="s">
        <v>7</v>
      </c>
      <c r="C21" s="29"/>
      <c r="D21" s="34"/>
      <c r="E21" s="29"/>
      <c r="F21" s="30"/>
      <c r="G21" s="29"/>
      <c r="H21" s="31"/>
      <c r="I21" s="24">
        <f>C21+D21+E21+F21-G21-H21</f>
        <v>0</v>
      </c>
      <c r="J21" s="16"/>
      <c r="K21" s="16"/>
      <c r="L21" s="16"/>
      <c r="M21" s="16"/>
      <c r="N21" s="16"/>
      <c r="O21" s="16"/>
    </row>
    <row r="22" spans="1:15" ht="12.75">
      <c r="A22" s="50">
        <v>141310400</v>
      </c>
      <c r="B22" s="53" t="s">
        <v>23</v>
      </c>
      <c r="C22" s="29"/>
      <c r="D22" s="34"/>
      <c r="E22" s="29"/>
      <c r="F22" s="30"/>
      <c r="G22" s="29"/>
      <c r="H22" s="31"/>
      <c r="I22" s="24">
        <f>C22+D22+E22+F22-G22-H22</f>
        <v>0</v>
      </c>
      <c r="J22" s="16"/>
      <c r="K22" s="16"/>
      <c r="L22" s="16"/>
      <c r="M22" s="16"/>
      <c r="N22" s="16"/>
      <c r="O22" s="16"/>
    </row>
    <row r="23" spans="1:15" ht="12.75">
      <c r="A23" s="50">
        <v>141390000</v>
      </c>
      <c r="B23" s="53" t="s">
        <v>121</v>
      </c>
      <c r="C23" s="29"/>
      <c r="D23" s="34"/>
      <c r="E23" s="29"/>
      <c r="F23" s="30"/>
      <c r="G23" s="29"/>
      <c r="H23" s="31"/>
      <c r="I23" s="24">
        <f>C23+D23+E23+F23-G23-H23</f>
        <v>0</v>
      </c>
      <c r="J23" s="16"/>
      <c r="K23" s="16"/>
      <c r="L23" s="16"/>
      <c r="M23" s="16"/>
      <c r="N23" s="16"/>
      <c r="O23" s="16"/>
    </row>
    <row r="24" spans="1:15" ht="12.75">
      <c r="A24" s="49">
        <v>142110000</v>
      </c>
      <c r="B24" s="54" t="s">
        <v>7</v>
      </c>
      <c r="C24" s="23"/>
      <c r="D24" s="36"/>
      <c r="E24" s="23"/>
      <c r="F24" s="47"/>
      <c r="G24" s="23"/>
      <c r="H24" s="38"/>
      <c r="I24" s="25">
        <f>C24+D24+E24+F24-G24-H24</f>
        <v>0</v>
      </c>
      <c r="J24" s="16"/>
      <c r="K24" s="16"/>
      <c r="L24" s="16"/>
      <c r="M24" s="16"/>
      <c r="N24" s="16"/>
      <c r="O24" s="16"/>
    </row>
    <row r="25" spans="1:15" ht="12.75">
      <c r="A25" s="49">
        <v>142120000</v>
      </c>
      <c r="B25" s="54" t="s">
        <v>6</v>
      </c>
      <c r="C25" s="23"/>
      <c r="D25" s="36"/>
      <c r="E25" s="23"/>
      <c r="F25" s="38"/>
      <c r="G25" s="23"/>
      <c r="H25" s="38"/>
      <c r="I25" s="25">
        <f>C25+D25+E25+F25-G25-H25</f>
        <v>0</v>
      </c>
      <c r="J25" s="16"/>
      <c r="K25" s="16"/>
      <c r="L25" s="16"/>
      <c r="M25" s="16"/>
      <c r="N25" s="16"/>
      <c r="O25" s="16"/>
    </row>
    <row r="26" spans="1:15" s="2" customFormat="1" ht="12.75">
      <c r="A26" s="49">
        <v>142300000</v>
      </c>
      <c r="B26" s="54" t="s">
        <v>92</v>
      </c>
      <c r="C26" s="26">
        <f aca="true" t="shared" si="4" ref="C26:H26">C27+C28+C29</f>
        <v>0</v>
      </c>
      <c r="D26" s="28">
        <f t="shared" si="4"/>
        <v>0</v>
      </c>
      <c r="E26" s="28">
        <f t="shared" si="4"/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5">
        <f>I27+I28+I29</f>
        <v>0</v>
      </c>
      <c r="J26" s="18"/>
      <c r="K26" s="18"/>
      <c r="L26" s="18"/>
      <c r="M26" s="18"/>
      <c r="N26" s="18"/>
      <c r="O26" s="18"/>
    </row>
    <row r="27" spans="1:15" ht="12.75">
      <c r="A27" s="50">
        <v>142310000</v>
      </c>
      <c r="B27" s="53" t="s">
        <v>93</v>
      </c>
      <c r="C27" s="29"/>
      <c r="D27" s="34"/>
      <c r="E27" s="43"/>
      <c r="F27" s="30"/>
      <c r="G27" s="43"/>
      <c r="H27" s="31"/>
      <c r="I27" s="20">
        <f>C27+D27+E27+F27-G27-H27</f>
        <v>0</v>
      </c>
      <c r="J27" s="16"/>
      <c r="K27" s="16"/>
      <c r="L27" s="16"/>
      <c r="M27" s="16"/>
      <c r="N27" s="16"/>
      <c r="O27" s="16"/>
    </row>
    <row r="28" spans="1:15" ht="12.75">
      <c r="A28" s="50">
        <v>142330000</v>
      </c>
      <c r="B28" s="53" t="s">
        <v>94</v>
      </c>
      <c r="C28" s="29"/>
      <c r="D28" s="34"/>
      <c r="E28" s="43"/>
      <c r="F28" s="30"/>
      <c r="G28" s="43"/>
      <c r="H28" s="31"/>
      <c r="I28" s="20">
        <f>C28+D28+E28+F28-G28-H28</f>
        <v>0</v>
      </c>
      <c r="J28" s="16"/>
      <c r="K28" s="16"/>
      <c r="L28" s="16"/>
      <c r="M28" s="16"/>
      <c r="N28" s="16"/>
      <c r="O28" s="16"/>
    </row>
    <row r="29" spans="1:15" ht="12.75">
      <c r="A29" s="50">
        <v>142370000</v>
      </c>
      <c r="B29" s="53" t="s">
        <v>95</v>
      </c>
      <c r="C29" s="29"/>
      <c r="D29" s="34"/>
      <c r="E29" s="43"/>
      <c r="F29" s="30"/>
      <c r="G29" s="43"/>
      <c r="H29" s="31"/>
      <c r="I29" s="20">
        <f>C29+D29+E29+F29-G29-H29</f>
        <v>0</v>
      </c>
      <c r="J29" s="16"/>
      <c r="K29" s="16"/>
      <c r="L29" s="16"/>
      <c r="M29" s="16"/>
      <c r="N29" s="16"/>
      <c r="O29" s="16"/>
    </row>
    <row r="30" spans="1:15" ht="12.75">
      <c r="A30" s="49">
        <v>142900000</v>
      </c>
      <c r="B30" s="54" t="s">
        <v>96</v>
      </c>
      <c r="C30" s="26">
        <f aca="true" t="shared" si="5" ref="C30:I30">C31</f>
        <v>0</v>
      </c>
      <c r="D30" s="33">
        <f t="shared" si="5"/>
        <v>0</v>
      </c>
      <c r="E30" s="46">
        <f t="shared" si="5"/>
        <v>0</v>
      </c>
      <c r="F30" s="27">
        <f t="shared" si="5"/>
        <v>0</v>
      </c>
      <c r="G30" s="46">
        <f t="shared" si="5"/>
        <v>0</v>
      </c>
      <c r="H30" s="28">
        <f t="shared" si="5"/>
        <v>0</v>
      </c>
      <c r="I30" s="25">
        <f t="shared" si="5"/>
        <v>0</v>
      </c>
      <c r="J30" s="16"/>
      <c r="K30" s="16"/>
      <c r="L30" s="16"/>
      <c r="M30" s="16"/>
      <c r="N30" s="16"/>
      <c r="O30" s="16"/>
    </row>
    <row r="31" spans="1:15" ht="12.75">
      <c r="A31" s="50">
        <v>142900000</v>
      </c>
      <c r="B31" s="53" t="s">
        <v>124</v>
      </c>
      <c r="C31" s="29"/>
      <c r="D31" s="29"/>
      <c r="E31" s="30"/>
      <c r="F31" s="30"/>
      <c r="G31" s="43"/>
      <c r="H31" s="31"/>
      <c r="I31" s="20">
        <f>C31+D31+E31+F31-G31-H31</f>
        <v>0</v>
      </c>
      <c r="J31" s="16"/>
      <c r="K31" s="16"/>
      <c r="L31" s="16"/>
      <c r="M31" s="16"/>
      <c r="N31" s="16"/>
      <c r="O31" s="16"/>
    </row>
    <row r="32" spans="1:15" ht="12.75">
      <c r="A32" s="49">
        <v>143000000</v>
      </c>
      <c r="B32" s="54" t="s">
        <v>97</v>
      </c>
      <c r="C32" s="26">
        <f aca="true" t="shared" si="6" ref="C32:I32">C33</f>
        <v>0</v>
      </c>
      <c r="D32" s="33">
        <f t="shared" si="6"/>
        <v>0</v>
      </c>
      <c r="E32" s="46">
        <f t="shared" si="6"/>
        <v>0</v>
      </c>
      <c r="F32" s="27">
        <f t="shared" si="6"/>
        <v>0</v>
      </c>
      <c r="G32" s="46">
        <f t="shared" si="6"/>
        <v>0</v>
      </c>
      <c r="H32" s="28">
        <f t="shared" si="6"/>
        <v>0</v>
      </c>
      <c r="I32" s="25">
        <f t="shared" si="6"/>
        <v>0</v>
      </c>
      <c r="J32" s="16"/>
      <c r="K32" s="16"/>
      <c r="L32" s="16"/>
      <c r="M32" s="16"/>
      <c r="N32" s="16"/>
      <c r="O32" s="16"/>
    </row>
    <row r="33" spans="1:15" ht="12.75">
      <c r="A33" s="50">
        <v>143300000</v>
      </c>
      <c r="B33" s="53" t="s">
        <v>98</v>
      </c>
      <c r="C33" s="29"/>
      <c r="D33" s="34"/>
      <c r="E33" s="43"/>
      <c r="F33" s="30"/>
      <c r="G33" s="43"/>
      <c r="H33" s="31"/>
      <c r="I33" s="20">
        <f>C33+D33+E33+F33-G33-H33</f>
        <v>0</v>
      </c>
      <c r="J33" s="16"/>
      <c r="K33" s="16"/>
      <c r="L33" s="16"/>
      <c r="M33" s="16"/>
      <c r="N33" s="16"/>
      <c r="O33" s="16"/>
    </row>
    <row r="34" spans="1:15" s="2" customFormat="1" ht="12.75">
      <c r="A34" s="49">
        <v>199950100</v>
      </c>
      <c r="B34" s="54" t="s">
        <v>8</v>
      </c>
      <c r="C34" s="21">
        <f aca="true" t="shared" si="7" ref="C34:I34">C35+C36+C37</f>
        <v>0</v>
      </c>
      <c r="D34" s="35">
        <f t="shared" si="7"/>
        <v>0</v>
      </c>
      <c r="E34" s="21">
        <f t="shared" si="7"/>
        <v>0</v>
      </c>
      <c r="F34" s="37">
        <f t="shared" si="7"/>
        <v>0</v>
      </c>
      <c r="G34" s="21">
        <f t="shared" si="7"/>
        <v>0</v>
      </c>
      <c r="H34" s="37">
        <f t="shared" si="7"/>
        <v>0</v>
      </c>
      <c r="I34" s="19">
        <f t="shared" si="7"/>
        <v>0</v>
      </c>
      <c r="J34" s="18"/>
      <c r="K34" s="18"/>
      <c r="L34" s="18"/>
      <c r="M34" s="18"/>
      <c r="N34" s="18"/>
      <c r="O34" s="18"/>
    </row>
    <row r="35" spans="1:15" ht="12.75">
      <c r="A35" s="50">
        <v>199950101</v>
      </c>
      <c r="B35" s="53" t="s">
        <v>6</v>
      </c>
      <c r="C35" s="29">
        <v>0</v>
      </c>
      <c r="D35" s="34">
        <v>0</v>
      </c>
      <c r="E35" s="29">
        <v>0</v>
      </c>
      <c r="F35" s="30">
        <v>0</v>
      </c>
      <c r="G35" s="29">
        <v>0</v>
      </c>
      <c r="H35" s="31">
        <v>0</v>
      </c>
      <c r="I35" s="20">
        <f aca="true" t="shared" si="8" ref="I35:I40">C35+D35+E35+F35-G35-H35</f>
        <v>0</v>
      </c>
      <c r="J35" s="16"/>
      <c r="K35" s="16"/>
      <c r="L35" s="16"/>
      <c r="M35" s="16"/>
      <c r="N35" s="16"/>
      <c r="O35" s="16"/>
    </row>
    <row r="36" spans="1:15" ht="12.75">
      <c r="A36" s="50">
        <v>199950102</v>
      </c>
      <c r="B36" s="53" t="s">
        <v>7</v>
      </c>
      <c r="C36" s="29">
        <v>0</v>
      </c>
      <c r="D36" s="34">
        <v>0</v>
      </c>
      <c r="E36" s="29">
        <v>0</v>
      </c>
      <c r="F36" s="30">
        <v>0</v>
      </c>
      <c r="G36" s="29">
        <v>0</v>
      </c>
      <c r="H36" s="31">
        <v>0</v>
      </c>
      <c r="I36" s="20">
        <f t="shared" si="8"/>
        <v>0</v>
      </c>
      <c r="J36" s="16"/>
      <c r="K36" s="16"/>
      <c r="L36" s="16"/>
      <c r="M36" s="16"/>
      <c r="N36" s="16"/>
      <c r="O36" s="16"/>
    </row>
    <row r="37" spans="1:15" ht="12.75">
      <c r="A37" s="50">
        <v>199950103</v>
      </c>
      <c r="B37" s="53" t="s">
        <v>125</v>
      </c>
      <c r="C37" s="29">
        <v>0</v>
      </c>
      <c r="D37" s="34">
        <v>0</v>
      </c>
      <c r="E37" s="29">
        <v>0</v>
      </c>
      <c r="F37" s="30">
        <v>0</v>
      </c>
      <c r="G37" s="29">
        <v>0</v>
      </c>
      <c r="H37" s="31">
        <v>0</v>
      </c>
      <c r="I37" s="20">
        <f t="shared" si="8"/>
        <v>0</v>
      </c>
      <c r="J37" s="16"/>
      <c r="K37" s="16"/>
      <c r="L37" s="16"/>
      <c r="M37" s="16"/>
      <c r="N37" s="16"/>
      <c r="O37" s="16"/>
    </row>
    <row r="38" spans="1:15" s="2" customFormat="1" ht="12.75">
      <c r="A38" s="49">
        <v>199960000</v>
      </c>
      <c r="B38" s="54" t="s">
        <v>9</v>
      </c>
      <c r="C38" s="21">
        <f aca="true" t="shared" si="9" ref="C38:H38">C39+C40</f>
        <v>0</v>
      </c>
      <c r="D38" s="35">
        <f t="shared" si="9"/>
        <v>0</v>
      </c>
      <c r="E38" s="21">
        <f t="shared" si="9"/>
        <v>0</v>
      </c>
      <c r="F38" s="37">
        <f t="shared" si="9"/>
        <v>0</v>
      </c>
      <c r="G38" s="21">
        <f t="shared" si="9"/>
        <v>0</v>
      </c>
      <c r="H38" s="37">
        <f t="shared" si="9"/>
        <v>0</v>
      </c>
      <c r="I38" s="19">
        <f t="shared" si="8"/>
        <v>0</v>
      </c>
      <c r="J38" s="18"/>
      <c r="K38" s="18"/>
      <c r="L38" s="18"/>
      <c r="M38" s="18"/>
      <c r="N38" s="18"/>
      <c r="O38" s="18"/>
    </row>
    <row r="39" spans="1:15" ht="12.75">
      <c r="A39" s="50">
        <v>199960101</v>
      </c>
      <c r="B39" s="53" t="s">
        <v>6</v>
      </c>
      <c r="C39" s="29">
        <v>0</v>
      </c>
      <c r="D39" s="34">
        <v>0</v>
      </c>
      <c r="E39" s="29">
        <v>0</v>
      </c>
      <c r="F39" s="30">
        <v>0</v>
      </c>
      <c r="G39" s="29">
        <v>0</v>
      </c>
      <c r="H39" s="31">
        <v>0</v>
      </c>
      <c r="I39" s="20">
        <f t="shared" si="8"/>
        <v>0</v>
      </c>
      <c r="J39" s="16"/>
      <c r="K39" s="16"/>
      <c r="L39" s="16"/>
      <c r="M39" s="16"/>
      <c r="N39" s="16"/>
      <c r="O39" s="16"/>
    </row>
    <row r="40" spans="1:15" ht="13.5" thickBot="1">
      <c r="A40" s="60">
        <v>199960102</v>
      </c>
      <c r="B40" s="61" t="s">
        <v>7</v>
      </c>
      <c r="C40" s="63">
        <v>0</v>
      </c>
      <c r="D40" s="56">
        <v>0</v>
      </c>
      <c r="E40" s="43">
        <v>0</v>
      </c>
      <c r="F40" s="58">
        <v>0</v>
      </c>
      <c r="G40" s="43">
        <v>0</v>
      </c>
      <c r="H40" s="59">
        <v>0</v>
      </c>
      <c r="I40" s="32">
        <f t="shared" si="8"/>
        <v>0</v>
      </c>
      <c r="J40" s="16"/>
      <c r="K40" s="16"/>
      <c r="L40" s="16"/>
      <c r="M40" s="16"/>
      <c r="N40" s="16"/>
      <c r="O40" s="16"/>
    </row>
    <row r="41" spans="1:15" ht="18.75" customHeight="1" thickBot="1">
      <c r="A41" s="77" t="s">
        <v>10</v>
      </c>
      <c r="B41" s="78"/>
      <c r="C41" s="22">
        <f aca="true" t="shared" si="10" ref="C41:I41">C15+C25+C34+C38+C20+C11+C9+C16+C26+C30+C32+C24</f>
        <v>0</v>
      </c>
      <c r="D41" s="57">
        <f t="shared" si="10"/>
        <v>0</v>
      </c>
      <c r="E41" s="57">
        <f t="shared" si="10"/>
        <v>0</v>
      </c>
      <c r="F41" s="57">
        <f t="shared" si="10"/>
        <v>0</v>
      </c>
      <c r="G41" s="57">
        <f t="shared" si="10"/>
        <v>0</v>
      </c>
      <c r="H41" s="57">
        <f t="shared" si="10"/>
        <v>0</v>
      </c>
      <c r="I41" s="57">
        <f t="shared" si="10"/>
        <v>0</v>
      </c>
      <c r="J41" s="16"/>
      <c r="K41" s="16"/>
      <c r="L41" s="16"/>
      <c r="M41" s="16"/>
      <c r="N41" s="16"/>
      <c r="O41" s="16"/>
    </row>
    <row r="42" spans="1:15" ht="12.75">
      <c r="A42" s="5" t="s">
        <v>13</v>
      </c>
      <c r="B42" s="6"/>
      <c r="C42" s="3"/>
      <c r="D42" s="5" t="s">
        <v>14</v>
      </c>
      <c r="E42" s="3"/>
      <c r="F42" s="3"/>
      <c r="G42" s="3"/>
      <c r="H42" s="3"/>
      <c r="I42" s="3"/>
      <c r="J42" s="16"/>
      <c r="K42" s="16"/>
      <c r="L42" s="16"/>
      <c r="M42" s="16"/>
      <c r="N42" s="16"/>
      <c r="O42" s="16"/>
    </row>
    <row r="43" spans="1:15" ht="12.75">
      <c r="A43" s="7"/>
      <c r="B43" s="8" t="s">
        <v>16</v>
      </c>
      <c r="C43" s="72"/>
      <c r="D43" s="72"/>
      <c r="E43" s="72"/>
      <c r="F43" s="3"/>
      <c r="G43" s="3"/>
      <c r="H43" s="3"/>
      <c r="I43" s="3"/>
      <c r="J43" s="16"/>
      <c r="K43" s="16"/>
      <c r="L43" s="16"/>
      <c r="M43" s="16"/>
      <c r="N43" s="16"/>
      <c r="O43" s="16"/>
    </row>
    <row r="44" spans="1:15" ht="12.75">
      <c r="A44" s="7"/>
      <c r="B44" s="8"/>
      <c r="C44" s="5"/>
      <c r="D44" s="5"/>
      <c r="E44" s="5"/>
      <c r="F44" s="3"/>
      <c r="G44" s="3"/>
      <c r="H44" s="3"/>
      <c r="I44" s="3"/>
      <c r="J44" s="16"/>
      <c r="K44" s="16"/>
      <c r="L44" s="16"/>
      <c r="M44" s="16"/>
      <c r="N44" s="16"/>
      <c r="O44" s="16"/>
    </row>
    <row r="45" spans="1:15" ht="12.75">
      <c r="A45" s="7"/>
      <c r="B45" s="8"/>
      <c r="C45" s="5"/>
      <c r="D45" s="5"/>
      <c r="E45" s="5"/>
      <c r="F45" s="3"/>
      <c r="G45" s="3"/>
      <c r="H45" s="3"/>
      <c r="I45" s="3"/>
      <c r="J45" s="16"/>
      <c r="K45" s="16"/>
      <c r="L45" s="16"/>
      <c r="M45" s="16"/>
      <c r="N45" s="16"/>
      <c r="O45" s="16"/>
    </row>
    <row r="46" spans="1:15" ht="12.75">
      <c r="A46" s="7"/>
      <c r="B46" s="5" t="s">
        <v>21</v>
      </c>
      <c r="C46" s="5"/>
      <c r="D46" s="5" t="s">
        <v>19</v>
      </c>
      <c r="E46" s="5"/>
      <c r="F46" s="3"/>
      <c r="G46" s="3" t="s">
        <v>20</v>
      </c>
      <c r="H46" s="3"/>
      <c r="I46" s="3"/>
      <c r="J46" s="16"/>
      <c r="K46" s="16"/>
      <c r="L46" s="16"/>
      <c r="M46" s="16"/>
      <c r="N46" s="16"/>
      <c r="O46" s="16"/>
    </row>
    <row r="47" spans="1:15" ht="12.75">
      <c r="A47" s="12"/>
      <c r="B47" s="13" t="s">
        <v>122</v>
      </c>
      <c r="C47" s="14"/>
      <c r="D47" s="14" t="s">
        <v>123</v>
      </c>
      <c r="E47" s="14"/>
      <c r="F47" s="14"/>
      <c r="G47" s="14" t="s">
        <v>126</v>
      </c>
      <c r="H47" s="14"/>
      <c r="I47" s="14"/>
      <c r="J47" s="14"/>
      <c r="K47" s="14"/>
      <c r="L47" s="14"/>
      <c r="M47" s="14"/>
      <c r="N47" s="14"/>
      <c r="O47" s="14"/>
    </row>
    <row r="48" spans="1:15" ht="12.75">
      <c r="A48" s="12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2.75">
      <c r="A49" s="12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12.75">
      <c r="A50" s="12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2.75">
      <c r="A51" s="12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2.75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2.75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2.75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2.75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2.75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2.7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2.75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</sheetData>
  <sheetProtection password="E8B4" sheet="1"/>
  <mergeCells count="11">
    <mergeCell ref="A7:A8"/>
    <mergeCell ref="B7:B8"/>
    <mergeCell ref="A2:I2"/>
    <mergeCell ref="A4:I4"/>
    <mergeCell ref="C5:F5"/>
    <mergeCell ref="C43:E43"/>
    <mergeCell ref="I7:I8"/>
    <mergeCell ref="C7:C8"/>
    <mergeCell ref="A41:B41"/>
    <mergeCell ref="D7:F7"/>
    <mergeCell ref="G7:H7"/>
  </mergeCells>
  <dataValidations count="1">
    <dataValidation type="list" allowBlank="1" showInputMessage="1" showErrorMessage="1" sqref="C5:F5">
      <formula1>ug</formula1>
    </dataValidation>
  </dataValidations>
  <printOptions/>
  <pageMargins left="1.08" right="0.1968503937007874" top="1.05" bottom="0.2" header="0.36" footer="0.2"/>
  <pageSetup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2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4.7109375" style="0" customWidth="1"/>
  </cols>
  <sheetData>
    <row r="1" ht="13.5">
      <c r="A1" s="44" t="s">
        <v>51</v>
      </c>
    </row>
    <row r="2" ht="13.5">
      <c r="A2" s="62" t="s">
        <v>100</v>
      </c>
    </row>
    <row r="3" ht="13.5">
      <c r="A3" s="44" t="s">
        <v>52</v>
      </c>
    </row>
    <row r="4" ht="13.5">
      <c r="A4" s="44" t="s">
        <v>104</v>
      </c>
    </row>
    <row r="5" ht="13.5">
      <c r="A5" s="44" t="s">
        <v>53</v>
      </c>
    </row>
    <row r="6" ht="13.5">
      <c r="A6" s="44" t="s">
        <v>54</v>
      </c>
    </row>
    <row r="7" ht="13.5">
      <c r="A7" s="44" t="s">
        <v>55</v>
      </c>
    </row>
    <row r="8" ht="13.5">
      <c r="A8" s="44" t="s">
        <v>56</v>
      </c>
    </row>
    <row r="9" ht="13.5">
      <c r="A9" s="44" t="s">
        <v>57</v>
      </c>
    </row>
    <row r="10" ht="13.5">
      <c r="A10" s="44" t="s">
        <v>27</v>
      </c>
    </row>
    <row r="11" ht="13.5">
      <c r="A11" s="44" t="s">
        <v>28</v>
      </c>
    </row>
    <row r="12" ht="13.5">
      <c r="A12" s="44" t="s">
        <v>105</v>
      </c>
    </row>
    <row r="13" ht="13.5">
      <c r="A13" s="44" t="s">
        <v>106</v>
      </c>
    </row>
    <row r="14" ht="13.5">
      <c r="A14" s="44" t="s">
        <v>29</v>
      </c>
    </row>
    <row r="15" ht="13.5">
      <c r="A15" s="44" t="s">
        <v>58</v>
      </c>
    </row>
    <row r="16" ht="13.5">
      <c r="A16" s="44" t="s">
        <v>30</v>
      </c>
    </row>
    <row r="17" ht="13.5">
      <c r="A17" s="44" t="s">
        <v>59</v>
      </c>
    </row>
    <row r="18" ht="13.5">
      <c r="A18" s="44" t="s">
        <v>31</v>
      </c>
    </row>
    <row r="19" ht="13.5">
      <c r="A19" s="44" t="s">
        <v>60</v>
      </c>
    </row>
    <row r="20" ht="13.5">
      <c r="A20" s="44" t="s">
        <v>32</v>
      </c>
    </row>
    <row r="21" ht="13.5">
      <c r="A21" s="44" t="s">
        <v>33</v>
      </c>
    </row>
    <row r="22" ht="13.5">
      <c r="A22" s="44" t="s">
        <v>34</v>
      </c>
    </row>
    <row r="23" ht="13.5">
      <c r="A23" s="44" t="s">
        <v>101</v>
      </c>
    </row>
    <row r="24" ht="13.5">
      <c r="A24" s="44" t="s">
        <v>61</v>
      </c>
    </row>
    <row r="25" ht="13.5">
      <c r="A25" s="44" t="s">
        <v>62</v>
      </c>
    </row>
    <row r="26" ht="13.5">
      <c r="A26" s="44" t="s">
        <v>63</v>
      </c>
    </row>
    <row r="27" ht="13.5">
      <c r="A27" s="44" t="s">
        <v>64</v>
      </c>
    </row>
    <row r="28" ht="13.5">
      <c r="A28" s="44" t="s">
        <v>65</v>
      </c>
    </row>
    <row r="29" ht="13.5">
      <c r="A29" s="44" t="s">
        <v>66</v>
      </c>
    </row>
    <row r="30" ht="13.5">
      <c r="A30" s="44" t="s">
        <v>35</v>
      </c>
    </row>
    <row r="31" ht="13.5">
      <c r="A31" s="44" t="s">
        <v>39</v>
      </c>
    </row>
    <row r="32" ht="13.5">
      <c r="A32" s="62" t="s">
        <v>102</v>
      </c>
    </row>
    <row r="33" ht="13.5">
      <c r="A33" s="44" t="s">
        <v>67</v>
      </c>
    </row>
    <row r="34" ht="13.5">
      <c r="A34" s="44" t="s">
        <v>68</v>
      </c>
    </row>
    <row r="35" ht="13.5">
      <c r="A35" s="44" t="s">
        <v>36</v>
      </c>
    </row>
    <row r="36" ht="13.5">
      <c r="A36" s="44" t="s">
        <v>107</v>
      </c>
    </row>
    <row r="37" ht="13.5">
      <c r="A37" s="44" t="s">
        <v>108</v>
      </c>
    </row>
    <row r="38" ht="13.5">
      <c r="A38" s="44" t="s">
        <v>109</v>
      </c>
    </row>
    <row r="39" ht="13.5">
      <c r="A39" s="44" t="s">
        <v>37</v>
      </c>
    </row>
    <row r="40" ht="13.5">
      <c r="A40" s="44" t="s">
        <v>38</v>
      </c>
    </row>
    <row r="41" ht="13.5">
      <c r="A41" s="44" t="s">
        <v>110</v>
      </c>
    </row>
    <row r="42" ht="13.5">
      <c r="A42" s="44" t="s">
        <v>40</v>
      </c>
    </row>
    <row r="43" ht="13.5">
      <c r="A43" s="44" t="s">
        <v>69</v>
      </c>
    </row>
    <row r="44" ht="13.5">
      <c r="A44" s="44" t="s">
        <v>111</v>
      </c>
    </row>
    <row r="45" ht="13.5">
      <c r="A45" s="44" t="s">
        <v>41</v>
      </c>
    </row>
    <row r="46" ht="13.5">
      <c r="A46" s="44" t="s">
        <v>42</v>
      </c>
    </row>
    <row r="47" ht="13.5">
      <c r="A47" s="44" t="s">
        <v>43</v>
      </c>
    </row>
    <row r="48" ht="13.5">
      <c r="A48" s="44" t="s">
        <v>70</v>
      </c>
    </row>
    <row r="49" ht="13.5">
      <c r="A49" s="44" t="s">
        <v>44</v>
      </c>
    </row>
    <row r="50" ht="13.5">
      <c r="A50" s="44" t="s">
        <v>71</v>
      </c>
    </row>
    <row r="51" ht="13.5">
      <c r="A51" s="44" t="s">
        <v>72</v>
      </c>
    </row>
    <row r="52" ht="13.5">
      <c r="A52" s="44" t="s">
        <v>45</v>
      </c>
    </row>
    <row r="53" ht="13.5">
      <c r="A53" s="44" t="s">
        <v>73</v>
      </c>
    </row>
    <row r="54" ht="13.5">
      <c r="A54" s="44" t="s">
        <v>46</v>
      </c>
    </row>
    <row r="55" ht="13.5">
      <c r="A55" s="44" t="s">
        <v>74</v>
      </c>
    </row>
    <row r="56" ht="13.5">
      <c r="A56" s="44" t="s">
        <v>75</v>
      </c>
    </row>
    <row r="57" ht="13.5">
      <c r="A57" s="44" t="s">
        <v>47</v>
      </c>
    </row>
    <row r="58" ht="13.5">
      <c r="A58" s="44" t="s">
        <v>76</v>
      </c>
    </row>
    <row r="59" ht="13.5">
      <c r="A59" s="44" t="s">
        <v>77</v>
      </c>
    </row>
    <row r="60" ht="13.5">
      <c r="A60" s="44" t="s">
        <v>78</v>
      </c>
    </row>
    <row r="61" ht="13.5">
      <c r="A61" s="44" t="s">
        <v>79</v>
      </c>
    </row>
    <row r="62" ht="13.5">
      <c r="A62" s="44" t="s">
        <v>48</v>
      </c>
    </row>
    <row r="63" ht="13.5">
      <c r="A63" s="44" t="s">
        <v>80</v>
      </c>
    </row>
    <row r="64" ht="13.5">
      <c r="A64" s="44" t="s">
        <v>81</v>
      </c>
    </row>
    <row r="65" ht="13.5">
      <c r="A65" s="44" t="s">
        <v>82</v>
      </c>
    </row>
    <row r="66" ht="13.5">
      <c r="A66" s="44" t="s">
        <v>83</v>
      </c>
    </row>
    <row r="67" ht="13.5">
      <c r="A67" s="44" t="s">
        <v>84</v>
      </c>
    </row>
    <row r="68" ht="13.5">
      <c r="A68" s="44" t="s">
        <v>85</v>
      </c>
    </row>
    <row r="69" ht="13.5">
      <c r="A69" s="44" t="s">
        <v>112</v>
      </c>
    </row>
    <row r="70" ht="13.5">
      <c r="A70" s="44" t="s">
        <v>86</v>
      </c>
    </row>
    <row r="71" ht="13.5">
      <c r="A71" s="44" t="s">
        <v>87</v>
      </c>
    </row>
    <row r="72" ht="13.5">
      <c r="A72" s="44" t="s">
        <v>88</v>
      </c>
    </row>
    <row r="73" ht="13.5">
      <c r="A73" s="44" t="s">
        <v>113</v>
      </c>
    </row>
    <row r="74" ht="13.5">
      <c r="A74" s="45" t="s">
        <v>114</v>
      </c>
    </row>
    <row r="75" ht="13.5">
      <c r="A75" s="45" t="s">
        <v>103</v>
      </c>
    </row>
    <row r="76" ht="13.5">
      <c r="A76" s="44" t="s">
        <v>89</v>
      </c>
    </row>
    <row r="77" ht="13.5">
      <c r="A77" s="44" t="s">
        <v>49</v>
      </c>
    </row>
    <row r="78" ht="13.5">
      <c r="A78" s="44" t="s">
        <v>90</v>
      </c>
    </row>
    <row r="79" ht="13.5">
      <c r="A79" s="44"/>
    </row>
    <row r="80" ht="13.5">
      <c r="A80" s="44"/>
    </row>
    <row r="81" ht="13.5">
      <c r="A81" s="39"/>
    </row>
    <row r="82" ht="13.5">
      <c r="A82" s="39"/>
    </row>
  </sheetData>
  <sheetProtection password="E8B4" sheet="1" objects="1" scenarios="1"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apires</dc:creator>
  <cp:keywords/>
  <dc:description/>
  <cp:lastModifiedBy>Thereza Christina Amendola da Motta</cp:lastModifiedBy>
  <cp:lastPrinted>2012-01-18T12:18:35Z</cp:lastPrinted>
  <dcterms:created xsi:type="dcterms:W3CDTF">2004-01-15T18:18:43Z</dcterms:created>
  <dcterms:modified xsi:type="dcterms:W3CDTF">2015-04-29T17:52:23Z</dcterms:modified>
  <cp:category/>
  <cp:version/>
  <cp:contentType/>
  <cp:contentStatus/>
</cp:coreProperties>
</file>