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cfernandes\Desktop\Previa  Balanco Homologacao\"/>
    </mc:Choice>
  </mc:AlternateContent>
  <bookViews>
    <workbookView xWindow="0" yWindow="0" windowWidth="15360" windowHeight="834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3" i="1" l="1"/>
  <c r="N63" i="1"/>
  <c r="M63" i="1"/>
  <c r="L63" i="1"/>
  <c r="K63" i="1"/>
  <c r="J63" i="1"/>
  <c r="I63" i="1"/>
  <c r="H63" i="1"/>
  <c r="G63" i="1"/>
  <c r="F63" i="1"/>
  <c r="E63" i="1"/>
  <c r="D63" i="1"/>
  <c r="E60" i="1"/>
  <c r="F60" i="1"/>
  <c r="G60" i="1"/>
  <c r="H60" i="1"/>
  <c r="I60" i="1"/>
  <c r="J60" i="1"/>
  <c r="K60" i="1"/>
  <c r="L60" i="1"/>
  <c r="M60" i="1"/>
  <c r="N60" i="1"/>
  <c r="O60" i="1"/>
  <c r="D60" i="1"/>
  <c r="E57" i="1"/>
  <c r="F57" i="1"/>
  <c r="G57" i="1"/>
  <c r="H57" i="1"/>
  <c r="I57" i="1"/>
  <c r="J57" i="1"/>
  <c r="K57" i="1"/>
  <c r="L57" i="1"/>
  <c r="M57" i="1"/>
  <c r="N57" i="1"/>
  <c r="O57" i="1"/>
  <c r="D57" i="1"/>
</calcChain>
</file>

<file path=xl/comments1.xml><?xml version="1.0" encoding="utf-8"?>
<comments xmlns="http://schemas.openxmlformats.org/spreadsheetml/2006/main">
  <authors>
    <author>Ivan Carlos Fernandes</author>
    <author>Cledi Terezinha Piccin</author>
    <author>Roney Abadio Candido Dias</author>
    <author>Lucimar Jose de Macedo</author>
  </authors>
  <commentList>
    <comment ref="C3" authorId="0" shapeId="0">
      <text>
        <r>
          <rPr>
            <b/>
            <sz val="9"/>
            <color indexed="81"/>
            <rFont val="Segoe UI"/>
            <family val="2"/>
          </rPr>
          <t>SCGE:</t>
        </r>
        <r>
          <rPr>
            <sz val="9"/>
            <color indexed="81"/>
            <rFont val="Segoe UI"/>
            <family val="2"/>
          </rPr>
          <t xml:space="preserve">
Os saldo  dessas contas  devera ser igual. Caso apresente diferença será o  rendimento  bancário.
111111998; 218919803; 218919804</t>
        </r>
      </text>
    </comment>
    <comment ref="C4" authorId="0" shapeId="0">
      <text>
        <r>
          <rPr>
            <sz val="9"/>
            <color indexed="81"/>
            <rFont val="Segoe UI"/>
            <family val="2"/>
          </rPr>
          <t>Os saldos  dessas contas  devera ser iguais. Caso apresente diferença será o  rendimento  bancário.
111111998; 218919803; 218919804</t>
        </r>
      </text>
    </comment>
    <comment ref="C5" authorId="0" shapeId="0">
      <text>
        <r>
          <rPr>
            <b/>
            <sz val="9"/>
            <color indexed="81"/>
            <rFont val="Segoe UI"/>
            <family val="2"/>
          </rPr>
          <t>SCGE:</t>
        </r>
        <r>
          <rPr>
            <sz val="9"/>
            <color indexed="81"/>
            <rFont val="Segoe UI"/>
            <family val="2"/>
          </rPr>
          <t xml:space="preserve">
Os saldo  dessas contas  devera ser igual. Caso apresente diferença será o  rendimento  bancário.
111111998; 218919803; 218919804</t>
        </r>
      </text>
    </comment>
    <comment ref="C6" authorId="1" shapeId="0">
      <text>
        <r>
          <rPr>
            <b/>
            <sz val="9"/>
            <color indexed="81"/>
            <rFont val="Segoe UI"/>
            <charset val="1"/>
          </rPr>
          <t>Cledi Terezinha Piccin:</t>
        </r>
        <r>
          <rPr>
            <sz val="9"/>
            <color indexed="81"/>
            <rFont val="Segoe UI"/>
            <charset val="1"/>
          </rPr>
          <t xml:space="preserve">
Fazer a baixa quando vier o relatório na verba desconto de adian.13º.</t>
        </r>
      </text>
    </comment>
    <comment ref="C7" authorId="2" shapeId="0">
      <text>
        <r>
          <rPr>
            <b/>
            <sz val="9"/>
            <color indexed="81"/>
            <rFont val="Segoe UI"/>
            <family val="2"/>
          </rPr>
          <t>SCGE</t>
        </r>
        <r>
          <rPr>
            <sz val="9"/>
            <color indexed="81"/>
            <rFont val="Segoe UI"/>
            <family val="2"/>
          </rPr>
          <t xml:space="preserve">
Deve ser comprovado e baixado até 5 úteis ao termino viagem. (VPD POR NL-ev.540100)</t>
        </r>
      </text>
    </comment>
    <comment ref="C8" authorId="2" shapeId="0">
      <text>
        <r>
          <rPr>
            <sz val="9"/>
            <color indexed="81"/>
            <rFont val="Segoe UI"/>
            <family val="2"/>
          </rPr>
          <t>SCGE
Baixa saldo suprido até 120 dias da data depóstivo. Não pode passar de um ano para outro (VPD por NL-ev540202). Decreto 14.517 de 20/06/2016.</t>
        </r>
      </text>
    </comment>
    <comment ref="C9" authorId="2" shapeId="0">
      <text>
        <r>
          <rPr>
            <b/>
            <sz val="9"/>
            <color indexed="81"/>
            <rFont val="Segoe UI"/>
            <family val="2"/>
          </rPr>
          <t xml:space="preserve">SCGE
</t>
        </r>
        <r>
          <rPr>
            <sz val="9"/>
            <color indexed="81"/>
            <rFont val="Segoe UI"/>
            <family val="2"/>
          </rPr>
          <t>Baixar após a comprovação. Igual a Suprim Fundos
(VPD por NL-ev540.201)</t>
        </r>
      </text>
    </comment>
    <comment ref="C10" authorId="2" shapeId="0">
      <text>
        <r>
          <rPr>
            <b/>
            <sz val="9"/>
            <color indexed="81"/>
            <rFont val="Segoe UI"/>
            <family val="2"/>
          </rPr>
          <t xml:space="preserve">SCGE
</t>
        </r>
        <r>
          <rPr>
            <sz val="9"/>
            <color indexed="81"/>
            <rFont val="Segoe UI"/>
            <family val="2"/>
          </rPr>
          <t xml:space="preserve">Baixar após a comprovação. 
(VPD por NL-ev540.557
)
</t>
        </r>
      </text>
    </comment>
    <comment ref="C11" authorId="0" shapeId="0">
      <text>
        <r>
          <rPr>
            <sz val="9"/>
            <color indexed="81"/>
            <rFont val="Segoe UI"/>
            <family val="2"/>
          </rPr>
          <t>SCGE
Baixar após a comprovação. 
(VPD por NL-ev540.110
)</t>
        </r>
      </text>
    </comment>
    <comment ref="C12" authorId="0" shapeId="0">
      <text>
        <r>
          <rPr>
            <sz val="9"/>
            <color indexed="81"/>
            <rFont val="Segoe UI"/>
            <family val="2"/>
          </rPr>
          <t xml:space="preserve">Esta  conta  não  poderá  possuir saldo. Exceto na UG Ageprev.
</t>
        </r>
      </text>
    </comment>
    <comment ref="C13" authorId="0" shapeId="0">
      <text>
        <r>
          <rPr>
            <sz val="9"/>
            <color indexed="81"/>
            <rFont val="Segoe UI"/>
            <family val="2"/>
          </rPr>
          <t xml:space="preserve">Esta  conta  não  poderá  possuir saldo. Exceto na UG Ageprev.
</t>
        </r>
      </text>
    </comment>
    <comment ref="C14" authorId="0" shapeId="0">
      <text>
        <r>
          <rPr>
            <sz val="9"/>
            <color indexed="81"/>
            <rFont val="Segoe UI"/>
            <family val="2"/>
          </rPr>
          <t xml:space="preserve">Esta  conta  não  poderá  possuir saldo. Exceto na UG Ageprev.
</t>
        </r>
      </text>
    </comment>
    <comment ref="C15" authorId="2" shapeId="0">
      <text>
        <r>
          <rPr>
            <b/>
            <sz val="9"/>
            <color indexed="81"/>
            <rFont val="Segoe UI"/>
            <family val="2"/>
          </rPr>
          <t xml:space="preserve">SCGE
</t>
        </r>
        <r>
          <rPr>
            <sz val="9"/>
            <color indexed="81"/>
            <rFont val="Segoe UI"/>
            <family val="2"/>
          </rPr>
          <t xml:space="preserve">Não pode passar saldo para o mês seguinte. São valores pagos por ofício (Tesouro) ou Transferencias a serem regularizados pela UG
</t>
        </r>
      </text>
    </comment>
    <comment ref="C16" authorId="1" shapeId="0">
      <text>
        <r>
          <rPr>
            <sz val="9"/>
            <color indexed="81"/>
            <rFont val="Segoe UI"/>
            <family val="2"/>
          </rPr>
          <t>SCGE
Não pode passar saldo para o mês seguinte. Deve ser compensado com o Patronal do INSS conforme Roteiro 16</t>
        </r>
      </text>
    </comment>
    <comment ref="C17" authorId="2" shapeId="0">
      <text>
        <r>
          <rPr>
            <b/>
            <sz val="9"/>
            <color indexed="81"/>
            <rFont val="Segoe UI"/>
            <family val="2"/>
          </rPr>
          <t xml:space="preserve">SCGE
</t>
        </r>
        <r>
          <rPr>
            <sz val="9"/>
            <color indexed="81"/>
            <rFont val="Segoe UI"/>
            <family val="2"/>
          </rPr>
          <t xml:space="preserve">Não pode passar saldo para o mês seguinte. Deve ser compensado com o Patronal do INSS conforme Roteiro 16
</t>
        </r>
      </text>
    </comment>
    <comment ref="C18" authorId="2" shapeId="0">
      <text>
        <r>
          <rPr>
            <sz val="9"/>
            <color indexed="81"/>
            <rFont val="Segoe UI"/>
            <family val="2"/>
          </rPr>
          <t>SCGE
Bens que foram destinados a alienação e ainda não foram baixados. Baixar com Receita a Classfic. (NL-ev.540.048</t>
        </r>
      </text>
    </comment>
    <comment ref="C19" authorId="3" shapeId="0">
      <text>
        <r>
          <rPr>
            <b/>
            <sz val="9"/>
            <color indexed="81"/>
            <rFont val="Segoe UI"/>
            <family val="2"/>
          </rPr>
          <t>Lucimar Jose de Macedo:</t>
        </r>
        <r>
          <rPr>
            <sz val="9"/>
            <color indexed="81"/>
            <rFont val="Segoe UI"/>
            <family val="2"/>
          </rPr>
          <t xml:space="preserve">
Registra o somatório dos valores da contribuição ao RGPS a compensar.
</t>
        </r>
      </text>
    </comment>
    <comment ref="C21" authorId="2" shapeId="0">
      <text>
        <r>
          <rPr>
            <b/>
            <sz val="9"/>
            <color indexed="81"/>
            <rFont val="Segoe UI"/>
            <family val="2"/>
          </rPr>
          <t>SCGE:</t>
        </r>
        <r>
          <rPr>
            <sz val="9"/>
            <color indexed="81"/>
            <rFont val="Segoe UI"/>
            <family val="2"/>
          </rPr>
          <t xml:space="preserve">
Registra conta de 13º salário. Contas com "F" indica que o valor foi empenhado. </t>
        </r>
      </text>
    </comment>
    <comment ref="C22" authorId="2" shapeId="0">
      <text>
        <r>
          <rPr>
            <b/>
            <sz val="9"/>
            <color indexed="81"/>
            <rFont val="Segoe UI"/>
            <family val="2"/>
          </rPr>
          <t>SCGE:</t>
        </r>
        <r>
          <rPr>
            <sz val="9"/>
            <color indexed="81"/>
            <rFont val="Segoe UI"/>
            <family val="2"/>
          </rPr>
          <t xml:space="preserve">
Registra conta de 13º salário. Contas com "F" indica que o valor foi empenhado. Contas com "P" indica que o valor foi provisionado conforme as informações da folha de pgto mensal. Lançar esses valores em VPD prévia, conf. natureza desp informado na folha</t>
        </r>
      </text>
    </comment>
    <comment ref="C23" authorId="2" shapeId="0">
      <text>
        <r>
          <rPr>
            <sz val="9"/>
            <color indexed="81"/>
            <rFont val="Segoe UI"/>
            <family val="2"/>
          </rPr>
          <t>SCGE:
Registra conta de Contrib. Patronal RPPS. Contas com "F" indica que o valor foi empenhado.</t>
        </r>
      </text>
    </comment>
    <comment ref="C24" authorId="2" shapeId="0">
      <text>
        <r>
          <rPr>
            <sz val="9"/>
            <color indexed="81"/>
            <rFont val="Segoe UI"/>
            <family val="2"/>
          </rPr>
          <t>SCGE:
Registra conta de Contrib. Patronal RPPS. Contas com "F" indica que o valor foi empenhado. Contas com "P" indica que o valor foi provisionado conforme as informações da folha de pgto mensal. Lançar esses valores em VPD prévia, conf. natureza desp informado na folha</t>
        </r>
      </text>
    </comment>
    <comment ref="C25" authorId="2" shapeId="0">
      <text>
        <r>
          <rPr>
            <sz val="9"/>
            <color indexed="81"/>
            <rFont val="Segoe UI"/>
            <family val="2"/>
          </rPr>
          <t>SCGE:
Registra conta de Contrib. Patronal RPPS Parcelado. Contas com "F" indica que o valor foi empenhado.</t>
        </r>
      </text>
    </comment>
    <comment ref="C26" authorId="2" shapeId="0">
      <text>
        <r>
          <rPr>
            <sz val="9"/>
            <color indexed="81"/>
            <rFont val="Segoe UI"/>
            <family val="2"/>
          </rPr>
          <t>SCGE:
Registra conta de Contrib. Patronal RPPS referente ao Parcelamento. Contas com "F" indica que o valor foi empenhado. Contas com "P" indica que o valor foi provisionado  por NL  no  Exercício Anterior com Ev 540105. Nâo Lançar esses valores em VPD prévia mensalmente no exercício atual porque duplica o valor devido.</t>
        </r>
      </text>
    </comment>
    <comment ref="C27" authorId="2" shapeId="0">
      <text>
        <r>
          <rPr>
            <b/>
            <sz val="9"/>
            <color indexed="81"/>
            <rFont val="Segoe UI"/>
            <family val="2"/>
          </rPr>
          <t>SCGE</t>
        </r>
        <r>
          <rPr>
            <sz val="9"/>
            <color indexed="81"/>
            <rFont val="Segoe UI"/>
            <family val="2"/>
          </rPr>
          <t xml:space="preserve">
Registra conta de Férias. Contas com "F" indica que o valor foi empenhado. </t>
        </r>
      </text>
    </comment>
    <comment ref="C28" authorId="2" shapeId="0">
      <text>
        <r>
          <rPr>
            <b/>
            <sz val="9"/>
            <color indexed="81"/>
            <rFont val="Segoe UI"/>
            <family val="2"/>
          </rPr>
          <t>SCGE</t>
        </r>
        <r>
          <rPr>
            <sz val="9"/>
            <color indexed="81"/>
            <rFont val="Segoe UI"/>
            <family val="2"/>
          </rPr>
          <t xml:space="preserve">
Registra conta de Férias. Contas com "F" indica que o valor foi empenhado. Contas com "P" indica que o valor foi provisionado conforme as informações da folha de pgto mensal. Lançar esses valores em VPD prévia, conf. natureza desp informado na folha</t>
        </r>
      </text>
    </comment>
    <comment ref="C29" authorId="2" shapeId="0">
      <text>
        <r>
          <rPr>
            <sz val="9"/>
            <color indexed="81"/>
            <rFont val="Segoe UI"/>
            <family val="2"/>
          </rPr>
          <t>SCGE:
Registra conta de Contrib. Patronal INSS Parcelado. Contas com "F" indica que o valor foi empenhado.</t>
        </r>
      </text>
    </comment>
    <comment ref="C30" authorId="2" shapeId="0">
      <text>
        <r>
          <rPr>
            <sz val="9"/>
            <color indexed="81"/>
            <rFont val="Segoe UI"/>
            <family val="2"/>
          </rPr>
          <t>SCGE:
Registra conta de Contrib. Patronal INSS referente ao Parcelamento. Contas com "F" indica que o valor foi empenhado. Contas com "P" indica que o valor foi provisionado  por NL  no  Exercício Anterior com Ev 540268 transferindo do longo para o curto prazo. Nâo Lançar esses valores em VPD prévia mensalmente no exercício atual porque duplica o valor devido.</t>
        </r>
      </text>
    </comment>
    <comment ref="C31" authorId="2" shapeId="0">
      <text>
        <r>
          <rPr>
            <sz val="8"/>
            <color indexed="81"/>
            <rFont val="Segoe UI"/>
            <family val="2"/>
          </rPr>
          <t xml:space="preserve">SCGE
Registra conta de FGTSs. Contas com "F" indica que o valor foi empenhado. </t>
        </r>
      </text>
    </comment>
    <comment ref="C32" authorId="2" shapeId="0">
      <text>
        <r>
          <rPr>
            <sz val="8"/>
            <color indexed="81"/>
            <rFont val="Segoe UI"/>
            <family val="2"/>
          </rPr>
          <t>SCGE
Registra conta de FGTS, conta com "P" indica que o valor foi provisionado conforme as informações da folha de pgto mensal. Lançar esses valores em VPD prévia, conf. natureza desp informado na folha</t>
        </r>
      </text>
    </comment>
    <comment ref="C33" authorId="0" shapeId="0">
      <text>
        <r>
          <rPr>
            <b/>
            <sz val="9"/>
            <color indexed="81"/>
            <rFont val="Segoe UI"/>
            <family val="2"/>
          </rPr>
          <t>SCGE:</t>
        </r>
        <r>
          <rPr>
            <sz val="9"/>
            <color indexed="81"/>
            <rFont val="Segoe UI"/>
            <family val="2"/>
          </rPr>
          <t xml:space="preserve">
Conciliar mensalmente</t>
        </r>
      </text>
    </comment>
    <comment ref="C34" authorId="0" shapeId="0">
      <text>
        <r>
          <rPr>
            <b/>
            <sz val="9"/>
            <color indexed="81"/>
            <rFont val="Segoe UI"/>
            <family val="2"/>
          </rPr>
          <t>SCGE:</t>
        </r>
        <r>
          <rPr>
            <sz val="9"/>
            <color indexed="81"/>
            <rFont val="Segoe UI"/>
            <family val="2"/>
          </rPr>
          <t xml:space="preserve">
Conciliar mensalmente</t>
        </r>
      </text>
    </comment>
    <comment ref="C35" authorId="2" shapeId="0">
      <text>
        <r>
          <rPr>
            <b/>
            <sz val="9"/>
            <color indexed="81"/>
            <rFont val="Segoe UI"/>
            <family val="2"/>
          </rPr>
          <t>SCGE</t>
        </r>
        <r>
          <rPr>
            <sz val="9"/>
            <color indexed="81"/>
            <rFont val="Segoe UI"/>
            <family val="2"/>
          </rPr>
          <t xml:space="preserve">
Registra depósitos de 3º de origens desconhecidas, devendo a UG providenciar a devida regularização</t>
        </r>
      </text>
    </comment>
    <comment ref="C36" authorId="0" shapeId="0">
      <text>
        <r>
          <rPr>
            <b/>
            <sz val="9"/>
            <color indexed="81"/>
            <rFont val="Segoe UI"/>
            <family val="2"/>
          </rPr>
          <t>SCGE:</t>
        </r>
        <r>
          <rPr>
            <sz val="9"/>
            <color indexed="81"/>
            <rFont val="Segoe UI"/>
            <family val="2"/>
          </rPr>
          <t xml:space="preserve">
Conciliar mensalmente</t>
        </r>
      </text>
    </comment>
    <comment ref="C37" authorId="0" shapeId="0">
      <text>
        <r>
          <rPr>
            <b/>
            <sz val="9"/>
            <color indexed="81"/>
            <rFont val="Segoe UI"/>
            <family val="2"/>
          </rPr>
          <t>SCGE:</t>
        </r>
        <r>
          <rPr>
            <sz val="9"/>
            <color indexed="81"/>
            <rFont val="Segoe UI"/>
            <family val="2"/>
          </rPr>
          <t xml:space="preserve">
Conciliar mensalmente</t>
        </r>
      </text>
    </comment>
    <comment ref="C38" authorId="2" shapeId="0">
      <text>
        <r>
          <rPr>
            <b/>
            <sz val="9"/>
            <color indexed="81"/>
            <rFont val="Segoe UI"/>
            <family val="2"/>
          </rPr>
          <t>SCGE:</t>
        </r>
        <r>
          <rPr>
            <sz val="9"/>
            <color indexed="81"/>
            <rFont val="Segoe UI"/>
            <family val="2"/>
          </rPr>
          <t xml:space="preserve">
Conta de IRRF retido pela UG a ser repassado ao Tesouro. Pagamentos conforme fonte 100 usar evento  530875/ Fonte 240  usar evento  900027</t>
        </r>
      </text>
    </comment>
    <comment ref="C39" authorId="0" shapeId="0">
      <text>
        <r>
          <rPr>
            <sz val="9"/>
            <color indexed="81"/>
            <rFont val="Segoe UI"/>
            <family val="2"/>
          </rPr>
          <t xml:space="preserve">O saldo  da  conta 218810101 com RT e CNPJ da Ageprev  deve ser igual da  conta  899110300. 
</t>
        </r>
      </text>
    </comment>
    <comment ref="C40" authorId="2" shapeId="0">
      <text>
        <r>
          <rPr>
            <b/>
            <sz val="9"/>
            <color indexed="81"/>
            <rFont val="Segoe UI"/>
            <family val="2"/>
          </rPr>
          <t>SCGE</t>
        </r>
        <r>
          <rPr>
            <sz val="9"/>
            <color indexed="81"/>
            <rFont val="Segoe UI"/>
            <family val="2"/>
          </rPr>
          <t xml:space="preserve">
Receitas apropriadas na UG na fonte 100. Tem por objetivo  verificar se a UG está apropriando essa fonte indevidamente. Receita  na fonte 100 somente  Tesouro.</t>
        </r>
      </text>
    </comment>
    <comment ref="C41" authorId="0" shapeId="0">
      <text>
        <r>
          <rPr>
            <sz val="9"/>
            <color indexed="81"/>
            <rFont val="Segoe UI"/>
            <family val="2"/>
          </rPr>
          <t xml:space="preserve">Os lançamentos dessa conta  deverá constar nas  notas  explicativas. UG deverá  acompanhar mensal  e já  criar  um  arquivo para  nota  explicativa
</t>
        </r>
      </text>
    </comment>
    <comment ref="C42" authorId="2" shapeId="0">
      <text>
        <r>
          <rPr>
            <b/>
            <sz val="9"/>
            <color indexed="81"/>
            <rFont val="Segoe UI"/>
            <family val="2"/>
          </rPr>
          <t>SCGE:</t>
        </r>
        <r>
          <rPr>
            <sz val="9"/>
            <color indexed="81"/>
            <rFont val="Segoe UI"/>
            <family val="2"/>
          </rPr>
          <t xml:space="preserve">
Registra os valores dos materiais estocados pendentes de classificação e identificação. A UG deverá baixá-los a medida que forem classificando. Baixa por NL.</t>
        </r>
      </text>
    </comment>
    <comment ref="C43" authorId="2" shapeId="0">
      <text>
        <r>
          <rPr>
            <b/>
            <sz val="9"/>
            <color indexed="81"/>
            <rFont val="Segoe UI"/>
            <family val="2"/>
          </rPr>
          <t xml:space="preserve">SCGE:
</t>
        </r>
        <r>
          <rPr>
            <sz val="9"/>
            <color indexed="81"/>
            <rFont val="Segoe UI"/>
            <family val="2"/>
          </rPr>
          <t xml:space="preserve">Registra valores dos materiais de distribuição gratuita adquiridos e estocados em almoxarifados. A UG deverá baixá-los a medida que forem repassados. Baixa por NL-ev 540.038.
</t>
        </r>
      </text>
    </comment>
    <comment ref="C44" authorId="2" shapeId="0">
      <text>
        <r>
          <rPr>
            <b/>
            <sz val="9"/>
            <color indexed="81"/>
            <rFont val="Segoe UI"/>
            <family val="2"/>
          </rPr>
          <t>SCGE:</t>
        </r>
        <r>
          <rPr>
            <sz val="9"/>
            <color indexed="81"/>
            <rFont val="Segoe UI"/>
            <family val="2"/>
          </rPr>
          <t xml:space="preserve">
Repasse recebido de outras UGs. Verificar se a UG repassou para ela mesma o repasse. Observe a conta corrente da conta contábil, se aparecer valores com o código da UG pesquisada, existirá inconsitência.</t>
        </r>
      </text>
    </comment>
    <comment ref="C45" authorId="2" shapeId="0">
      <text>
        <r>
          <rPr>
            <b/>
            <sz val="9"/>
            <color indexed="81"/>
            <rFont val="Segoe UI"/>
            <family val="2"/>
          </rPr>
          <t xml:space="preserve">SCGE:
</t>
        </r>
        <r>
          <rPr>
            <sz val="9"/>
            <color indexed="81"/>
            <rFont val="Segoe UI"/>
            <family val="2"/>
          </rPr>
          <t>Repasse concebido a outras UGs. Verificar se a UG repassou para ela mesma o repasse. Observe a conta corrente da conta contábil, se aparecer valores com o código da UG pesquisada, existirá inconsitência.</t>
        </r>
      </text>
    </comment>
    <comment ref="C46" authorId="2" shapeId="0">
      <text>
        <r>
          <rPr>
            <b/>
            <sz val="9"/>
            <color indexed="81"/>
            <rFont val="Segoe UI"/>
            <family val="2"/>
          </rPr>
          <t xml:space="preserve">SCGE:
</t>
        </r>
        <r>
          <rPr>
            <sz val="9"/>
            <color indexed="81"/>
            <rFont val="Segoe UI"/>
            <family val="2"/>
          </rPr>
          <t xml:space="preserve">o Saldo dessa conta deve ser zerado no final de cada mês. Deverá ser reclassificada a receita
</t>
        </r>
      </text>
    </comment>
    <comment ref="C47" authorId="2" shapeId="0">
      <text>
        <r>
          <rPr>
            <sz val="9"/>
            <color indexed="81"/>
            <rFont val="Segoe UI"/>
            <family val="2"/>
          </rPr>
          <t xml:space="preserve">SCGE:
o Saldo dessa conta deve ser zerado no final de cada mês. Deverá ser reclassificada a receita
</t>
        </r>
      </text>
    </comment>
    <comment ref="C48" authorId="2" shapeId="0">
      <text>
        <r>
          <rPr>
            <sz val="9"/>
            <color indexed="81"/>
            <rFont val="Segoe UI"/>
            <family val="2"/>
          </rPr>
          <t>SCGE
Confrontar os  saldos  entre GCA/SPF mensalmente -  saldo no SPF verifica-se balancete</t>
        </r>
      </text>
    </comment>
    <comment ref="C49" authorId="0" shapeId="0">
      <text>
        <r>
          <rPr>
            <b/>
            <sz val="9"/>
            <color indexed="81"/>
            <rFont val="Segoe UI"/>
            <family val="2"/>
          </rPr>
          <t>SCGE:</t>
        </r>
        <r>
          <rPr>
            <sz val="9"/>
            <color indexed="81"/>
            <rFont val="Segoe UI"/>
            <family val="2"/>
          </rPr>
          <t xml:space="preserve">
Confratar saldo  entre SISPAT e SPF mensalmente - Balancete
</t>
        </r>
      </text>
    </comment>
    <comment ref="C50" authorId="0" shapeId="0">
      <text>
        <r>
          <rPr>
            <b/>
            <sz val="9"/>
            <color indexed="81"/>
            <rFont val="Segoe UI"/>
            <family val="2"/>
          </rPr>
          <t xml:space="preserve">SCGE:
 </t>
        </r>
        <r>
          <rPr>
            <sz val="9"/>
            <color indexed="81"/>
            <rFont val="Segoe UI"/>
            <family val="2"/>
          </rPr>
          <t xml:space="preserve">Confratar saldo  entre SISPAT e SPF Mensalmente - Balancete 
</t>
        </r>
      </text>
    </comment>
    <comment ref="C51" authorId="0" shapeId="0">
      <text>
        <r>
          <rPr>
            <sz val="9"/>
            <color indexed="81"/>
            <rFont val="Segoe UI"/>
            <family val="2"/>
          </rPr>
          <t xml:space="preserve">SCGE:
Confratar saldo  entre SISPAT e SPF Mensalmente - Balancete </t>
        </r>
      </text>
    </comment>
    <comment ref="C52" authorId="2" shapeId="0">
      <text>
        <r>
          <rPr>
            <b/>
            <sz val="9"/>
            <color indexed="81"/>
            <rFont val="Segoe UI"/>
            <family val="2"/>
          </rPr>
          <t>SCGE:</t>
        </r>
        <r>
          <rPr>
            <sz val="9"/>
            <color indexed="81"/>
            <rFont val="Segoe UI"/>
            <family val="2"/>
          </rPr>
          <t xml:space="preserve">
Registra valores mensais de depreciação de Bens Moveis. Verificar se está sendo lançado no mês. Confrontar  saldo  com   SISPAT.</t>
        </r>
      </text>
    </comment>
    <comment ref="C53" authorId="2" shapeId="0">
      <text>
        <r>
          <rPr>
            <b/>
            <sz val="9"/>
            <color indexed="81"/>
            <rFont val="Segoe UI"/>
            <family val="2"/>
          </rPr>
          <t xml:space="preserve">SCGE:
</t>
        </r>
        <r>
          <rPr>
            <sz val="9"/>
            <color indexed="81"/>
            <rFont val="Segoe UI"/>
            <family val="2"/>
          </rPr>
          <t>Registra valores mensais de depreciação de Bens Imoveis. Verificar se está sendo lançado no mês.Confrontar  saldo  com   SISPAT.</t>
        </r>
      </text>
    </comment>
    <comment ref="C54" authorId="0" shapeId="0">
      <text>
        <r>
          <rPr>
            <sz val="9"/>
            <color indexed="81"/>
            <rFont val="Segoe UI"/>
            <family val="2"/>
          </rPr>
          <t>SCGE:
Registra valores mensais de amortização de intangível. Verificar se está sendo lançado no mês. Confrontar  saldo  com   SISPAT.</t>
        </r>
      </text>
    </comment>
    <comment ref="C55" authorId="2" shapeId="0">
      <text>
        <r>
          <rPr>
            <b/>
            <sz val="9"/>
            <color indexed="81"/>
            <rFont val="Segoe UI"/>
            <family val="2"/>
          </rPr>
          <t>SCGE</t>
        </r>
        <r>
          <rPr>
            <sz val="9"/>
            <color indexed="81"/>
            <rFont val="Segoe UI"/>
            <family val="2"/>
          </rPr>
          <t xml:space="preserve">
Compreende o somatório dos créditos orçamentários empenhados</t>
        </r>
      </text>
    </comment>
    <comment ref="C56" authorId="2" shapeId="0">
      <text>
        <r>
          <rPr>
            <sz val="9"/>
            <color indexed="81"/>
            <rFont val="Segoe UI"/>
            <family val="2"/>
          </rPr>
          <t>SCGE
Compreende o somatório das despesas empenhadas</t>
        </r>
      </text>
    </comment>
    <comment ref="C57" authorId="2" shapeId="0">
      <text>
        <r>
          <rPr>
            <b/>
            <sz val="9"/>
            <color indexed="81"/>
            <rFont val="Segoe UI"/>
            <family val="2"/>
          </rPr>
          <t xml:space="preserve">SCGE
</t>
        </r>
        <r>
          <rPr>
            <sz val="9"/>
            <color indexed="81"/>
            <rFont val="Segoe UI"/>
            <family val="2"/>
          </rPr>
          <t>Se houver diferença, entrar em contato com a SCGE</t>
        </r>
      </text>
    </comment>
    <comment ref="C58" authorId="2" shapeId="0">
      <text>
        <r>
          <rPr>
            <b/>
            <sz val="9"/>
            <color indexed="81"/>
            <rFont val="Segoe UI"/>
            <family val="2"/>
          </rPr>
          <t xml:space="preserve">SCGE
</t>
        </r>
        <r>
          <rPr>
            <sz val="9"/>
            <color indexed="81"/>
            <rFont val="Segoe UI"/>
            <family val="2"/>
          </rPr>
          <t>Informar total de débitos - valores no quadro resumo do balancete (última folha)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59" authorId="2" shapeId="0">
      <text>
        <r>
          <rPr>
            <b/>
            <sz val="9"/>
            <color indexed="81"/>
            <rFont val="Segoe UI"/>
            <family val="2"/>
          </rPr>
          <t xml:space="preserve">SCGE
</t>
        </r>
        <r>
          <rPr>
            <sz val="9"/>
            <color indexed="81"/>
            <rFont val="Segoe UI"/>
            <family val="2"/>
          </rPr>
          <t xml:space="preserve">Informar total de débitos - valores no quadro resumo do balancete (última folha)
</t>
        </r>
      </text>
    </comment>
    <comment ref="C60" authorId="2" shapeId="0">
      <text>
        <r>
          <rPr>
            <sz val="9"/>
            <color indexed="81"/>
            <rFont val="Segoe UI"/>
            <family val="2"/>
          </rPr>
          <t xml:space="preserve">SCGE
Se houver diferença, entrar em contato com a SCGE
</t>
        </r>
      </text>
    </comment>
    <comment ref="C61" authorId="2" shapeId="0">
      <text>
        <r>
          <rPr>
            <b/>
            <sz val="9"/>
            <color indexed="81"/>
            <rFont val="Segoe UI"/>
            <family val="2"/>
          </rPr>
          <t>SCGE</t>
        </r>
        <r>
          <rPr>
            <sz val="9"/>
            <color indexed="81"/>
            <rFont val="Segoe UI"/>
            <family val="2"/>
          </rPr>
          <t xml:space="preserve">
Verificar valores no quadro resumo do balancete (última folha)</t>
        </r>
      </text>
    </comment>
    <comment ref="C62" authorId="2" shapeId="0">
      <text>
        <r>
          <rPr>
            <sz val="9"/>
            <color indexed="81"/>
            <rFont val="Segoe UI"/>
            <family val="2"/>
          </rPr>
          <t>SCGE
Verificar valores no quadro resumo do balancete (última folha)</t>
        </r>
      </text>
    </comment>
    <comment ref="C63" authorId="2" shapeId="0">
      <text>
        <r>
          <rPr>
            <sz val="9"/>
            <color indexed="81"/>
            <rFont val="Segoe UI"/>
            <family val="2"/>
          </rPr>
          <t>SCGE
Se houver diferença, entrar em contato com a SCGE</t>
        </r>
      </text>
    </comment>
    <comment ref="A66" authorId="2" shapeId="0">
      <text>
        <r>
          <rPr>
            <b/>
            <sz val="9"/>
            <color indexed="81"/>
            <rFont val="Segoe UI"/>
            <family val="2"/>
          </rPr>
          <t>SCGE</t>
        </r>
        <r>
          <rPr>
            <sz val="9"/>
            <color indexed="81"/>
            <rFont val="Segoe UI"/>
            <family val="2"/>
          </rPr>
          <t xml:space="preserve">
Deixar registrado aqui as informações de algum problema encontrado e que podem afetar o balanço</t>
        </r>
      </text>
    </comment>
  </commentList>
</comments>
</file>

<file path=xl/sharedStrings.xml><?xml version="1.0" encoding="utf-8"?>
<sst xmlns="http://schemas.openxmlformats.org/spreadsheetml/2006/main" count="95" uniqueCount="88">
  <si>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</si>
  <si>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</si>
  <si>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</si>
  <si>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</si>
  <si>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</si>
  <si>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</si>
  <si>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</si>
  <si>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</si>
  <si>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</si>
  <si>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</si>
  <si>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</si>
  <si>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</si>
  <si>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Diferença</t>
  </si>
  <si>
    <t xml:space="preserve"> Empenho</t>
  </si>
  <si>
    <t>Total</t>
  </si>
  <si>
    <t>Grupos</t>
  </si>
  <si>
    <t xml:space="preserve"> 1+3</t>
  </si>
  <si>
    <t xml:space="preserve"> 2+4</t>
  </si>
  <si>
    <t>CONTA</t>
  </si>
  <si>
    <t>Observações: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</si>
  <si>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</si>
  <si>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</si>
  <si>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</si>
  <si>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</si>
  <si>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</si>
  <si>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</si>
  <si>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</si>
  <si>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</si>
  <si>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</si>
  <si>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</si>
  <si>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</si>
  <si>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IRRF</t>
  </si>
  <si>
    <t>SALDO NO MÊS</t>
  </si>
  <si>
    <t>VERIFIQUE EM:</t>
  </si>
  <si>
    <t>SALDO CONTÁBIL</t>
  </si>
  <si>
    <t>Adiant.  Viagens</t>
  </si>
  <si>
    <t>Supr. Fundos</t>
  </si>
  <si>
    <t>Adiant. Rep. Finan</t>
  </si>
  <si>
    <t>Adiant Transf.</t>
  </si>
  <si>
    <t>Valores Trânsito</t>
  </si>
  <si>
    <t>Bens Mov a Alien</t>
  </si>
  <si>
    <t>Rec a Classific</t>
  </si>
  <si>
    <t>Almox Distr Grat</t>
  </si>
  <si>
    <t>Rep Rec mesma UG</t>
  </si>
  <si>
    <t>Rep Conc mesma UG</t>
  </si>
  <si>
    <t>Deprec Acumulad</t>
  </si>
  <si>
    <t>Créd Utilizado</t>
  </si>
  <si>
    <t>Depós. Terceiro</t>
  </si>
  <si>
    <t>Receita Realiz F100</t>
  </si>
  <si>
    <t>Mat. a Classific</t>
  </si>
  <si>
    <t>Déb.(1+3+5+7)</t>
  </si>
  <si>
    <t xml:space="preserve"> Créd(2+4+6+8)</t>
  </si>
  <si>
    <t>BALANCETE</t>
  </si>
  <si>
    <t>Estoque</t>
  </si>
  <si>
    <t>INSS</t>
  </si>
  <si>
    <t>ISS</t>
  </si>
  <si>
    <t>Pensão Alimenticia</t>
  </si>
  <si>
    <t>INSS - Sobre Salario</t>
  </si>
  <si>
    <t>C/C- Atributo "F" - 13°</t>
  </si>
  <si>
    <t>C/C- Atributo "P" - 13°</t>
  </si>
  <si>
    <t>C/C- Atributo "F" - RPPS</t>
  </si>
  <si>
    <t>C/C- Atributo "P" - RPPS</t>
  </si>
  <si>
    <t>C/C- Atributo "F" - Férias</t>
  </si>
  <si>
    <t>C/C- Atributo "P" - Férias</t>
  </si>
  <si>
    <t>C/C- Atributo "F" - FGTS</t>
  </si>
  <si>
    <t>C/C- Atributo "P" - FGTS</t>
  </si>
  <si>
    <t>RPPS - RETENÇÕES SOBRE VENCIMENTOS E VANTAGENS</t>
  </si>
  <si>
    <t xml:space="preserve">CONTRIBUIÇÕES DO RPPS A RECEBER - SERVIDOR, APOSENTADO E PENSIONISTA </t>
  </si>
  <si>
    <t>OUTROS CRÉDITOS PREVIDENCIÁRIOS - NÃO PARCELADOS</t>
  </si>
  <si>
    <t xml:space="preserve"> CONTRIBUIÇÕES DO RPPS A RECEBER - PATRONAL</t>
  </si>
  <si>
    <t>Dezembro</t>
  </si>
  <si>
    <t>C/C- Atributo "F" - INSS PARCELAMENTO</t>
  </si>
  <si>
    <t>C/C- Atributo "P" - INSS PARCELAMENTO</t>
  </si>
  <si>
    <t>C/C- Atributo "F" - RPPS PARCELAMENTO</t>
  </si>
  <si>
    <t>C/C- Atributo "P" - RPPS PARCELAMENTO</t>
  </si>
  <si>
    <t>CONTRIBUIÇÃO AO RGPS A COMPENSAR</t>
  </si>
  <si>
    <t xml:space="preserve"> Salário Matern RGPS</t>
  </si>
  <si>
    <t>Salario Família RGPS</t>
  </si>
  <si>
    <t>RETENÇÕES A COMPENSAR</t>
  </si>
  <si>
    <t>CARTÃO CORPORATIVO - SUPRIMENTO DE FUNDOS E REPASSE FINANCEIRO</t>
  </si>
  <si>
    <t>SUPRIMENTOS DE FUNDOS- CONCILIAÇÃO BANCARIA</t>
  </si>
  <si>
    <t>REPASSE FINANCEIRO- CONCILIAÇÃO BANCARIA</t>
  </si>
  <si>
    <t>AJUSTES DE EXERCÍCIOS ANTERIORES</t>
  </si>
  <si>
    <t>Intangível</t>
  </si>
  <si>
    <t xml:space="preserve"> Amortização Acumulada</t>
  </si>
  <si>
    <t>Adiamt. 13º Salário</t>
  </si>
  <si>
    <t>Bens Imóveis</t>
  </si>
  <si>
    <t>Bens Móveis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</si>
</sst>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indexed="81"/>
      <name val="Segoe U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 "/>
    </font>
    <font>
      <sz val="8"/>
      <color theme="1"/>
      <name val="Calibri "/>
    </font>
    <font>
      <sz val="8"/>
      <color rgb="FF000000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/>
    <xf numFmtId="0" fontId="10" fillId="0" borderId="1" xfId="0" applyFont="1" applyBorder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0" xfId="0" applyFont="1" applyFill="1"/>
    <xf numFmtId="0" fontId="3" fillId="0" borderId="0" xfId="0" applyFont="1" applyAlignment="1">
      <alignment horizontal="center"/>
    </xf>
    <xf numFmtId="0" fontId="0" fillId="0" borderId="9" xfId="0" applyBorder="1" applyAlignment="1"/>
    <xf numFmtId="0" fontId="0" fillId="0" borderId="7" xfId="0" applyBorder="1" applyAlignment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 textRotation="90"/>
    </xf>
    <xf numFmtId="0" fontId="0" fillId="3" borderId="0" xfId="0" applyFill="1"/>
    <xf numFmtId="0" fontId="12" fillId="3" borderId="0" xfId="0" applyFont="1" applyFill="1" applyAlignment="1">
      <alignment horizontal="center"/>
    </xf>
    <xf numFmtId="0" fontId="12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3" fillId="0" borderId="13" xfId="0" applyFont="1" applyBorder="1"/>
    <xf numFmtId="0" fontId="3" fillId="0" borderId="16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3" fillId="0" borderId="16" xfId="0" applyFont="1" applyBorder="1"/>
    <xf numFmtId="0" fontId="3" fillId="3" borderId="17" xfId="0" applyFont="1" applyFill="1" applyBorder="1"/>
    <xf numFmtId="0" fontId="4" fillId="0" borderId="9" xfId="0" applyFont="1" applyBorder="1" applyAlignment="1">
      <alignment horizontal="center" vertical="center" textRotation="90"/>
    </xf>
    <xf numFmtId="0" fontId="1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92"/>
  <sheetViews>
    <sheetView tabSelected="1" topLeftCell="A28" zoomScaleNormal="100" zoomScaleSheetLayoutView="90" workbookViewId="0">
      <selection activeCell="B24" sqref="B24"/>
    </sheetView>
  </sheetViews>
  <sheetFormatPr defaultRowHeight="15"/>
  <cols>
    <col min="1" max="1" width="7" style="1" customWidth="1"/>
    <col min="2" max="2" width="51" style="1" customWidth="1"/>
    <col min="3" max="3" width="17.7109375" customWidth="1"/>
    <col min="4" max="4" width="8.28515625" style="1" customWidth="1"/>
    <col min="5" max="5" width="8.7109375" customWidth="1"/>
    <col min="6" max="6" width="8.42578125" customWidth="1"/>
    <col min="7" max="7" width="8.5703125" customWidth="1"/>
    <col min="8" max="8" width="8.7109375" customWidth="1"/>
    <col min="9" max="10" width="9" customWidth="1"/>
    <col min="11" max="11" width="8.7109375" customWidth="1"/>
    <col min="12" max="13" width="8.5703125" customWidth="1"/>
    <col min="14" max="14" width="8.85546875" customWidth="1"/>
    <col min="15" max="15" width="8.7109375" customWidth="1"/>
    <col min="16" max="16" width="10" bestFit="1" customWidth="1"/>
  </cols>
  <sheetData>
    <row r="1" spans="1:15">
      <c r="A1" s="61" t="s">
        <v>34</v>
      </c>
      <c r="B1" s="37"/>
      <c r="C1" s="38"/>
      <c r="D1" s="36" t="s">
        <v>32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>
      <c r="A2" s="40"/>
      <c r="B2" s="17" t="s">
        <v>33</v>
      </c>
      <c r="C2" s="3" t="s">
        <v>18</v>
      </c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</row>
    <row r="3" spans="1:15" ht="15" customHeight="1">
      <c r="A3" s="40"/>
      <c r="B3" s="55" t="s">
        <v>79</v>
      </c>
      <c r="C3" s="4">
        <v>111111998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s="22" customFormat="1" ht="11.25">
      <c r="A4" s="40"/>
      <c r="B4" s="44" t="s">
        <v>80</v>
      </c>
      <c r="C4" s="4">
        <v>218919803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s="22" customFormat="1" ht="11.25">
      <c r="A5" s="40"/>
      <c r="B5" s="44" t="s">
        <v>81</v>
      </c>
      <c r="C5" s="4">
        <v>218919804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s="22" customFormat="1" ht="11.25">
      <c r="A6" s="40"/>
      <c r="B6" s="4" t="s">
        <v>85</v>
      </c>
      <c r="C6" s="4">
        <v>113110102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15" customHeight="1">
      <c r="A7" s="40"/>
      <c r="B7" s="4" t="s">
        <v>35</v>
      </c>
      <c r="C7" s="4">
        <v>113110105</v>
      </c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>
      <c r="A8" s="40"/>
      <c r="B8" s="4" t="s">
        <v>36</v>
      </c>
      <c r="C8" s="4">
        <v>113110201</v>
      </c>
      <c r="D8" s="1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>
      <c r="A9" s="40"/>
      <c r="B9" s="4" t="s">
        <v>37</v>
      </c>
      <c r="C9" s="4">
        <v>113110202</v>
      </c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40"/>
      <c r="B10" s="4" t="s">
        <v>38</v>
      </c>
      <c r="C10" s="4">
        <v>113150301</v>
      </c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40"/>
      <c r="B11" s="4" t="s">
        <v>38</v>
      </c>
      <c r="C11" s="4">
        <v>113150302</v>
      </c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>
      <c r="A12" s="40"/>
      <c r="B12" s="4" t="s">
        <v>67</v>
      </c>
      <c r="C12" s="4">
        <v>113620102</v>
      </c>
      <c r="D12" s="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>
      <c r="A13" s="40"/>
      <c r="B13" s="4" t="s">
        <v>68</v>
      </c>
      <c r="C13" s="4">
        <v>113629901</v>
      </c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>
      <c r="A14" s="40"/>
      <c r="B14" s="4" t="s">
        <v>69</v>
      </c>
      <c r="C14" s="4">
        <v>113620101</v>
      </c>
      <c r="D14" s="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>
      <c r="A15" s="40"/>
      <c r="B15" s="4" t="s">
        <v>39</v>
      </c>
      <c r="C15" s="4">
        <v>113810600</v>
      </c>
      <c r="D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2" customFormat="1">
      <c r="A16" s="40"/>
      <c r="B16" s="24" t="s">
        <v>77</v>
      </c>
      <c r="C16" s="45">
        <v>113810801</v>
      </c>
      <c r="D16" s="24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5" s="42" customFormat="1">
      <c r="A17" s="40"/>
      <c r="B17" s="24" t="s">
        <v>76</v>
      </c>
      <c r="C17" s="24">
        <v>113810901</v>
      </c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>
      <c r="A18" s="40"/>
      <c r="B18" s="4" t="s">
        <v>40</v>
      </c>
      <c r="C18" s="46">
        <v>123119901</v>
      </c>
      <c r="D18" s="4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s="42" customFormat="1">
      <c r="A19" s="40"/>
      <c r="B19" s="24" t="s">
        <v>75</v>
      </c>
      <c r="C19" s="24">
        <v>113230601</v>
      </c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 s="26" customFormat="1" ht="11.25">
      <c r="A20" s="40"/>
      <c r="B20" s="43" t="s">
        <v>78</v>
      </c>
      <c r="C20" s="24">
        <v>113230602</v>
      </c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5">
      <c r="A21" s="40"/>
      <c r="B21" s="47" t="s">
        <v>58</v>
      </c>
      <c r="C21" s="46">
        <v>211110102</v>
      </c>
      <c r="D21" s="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>
      <c r="A22" s="40"/>
      <c r="B22" s="4" t="s">
        <v>59</v>
      </c>
      <c r="C22" s="46">
        <v>211110102</v>
      </c>
      <c r="D22" s="4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>
      <c r="A23" s="40"/>
      <c r="B23" s="47" t="s">
        <v>60</v>
      </c>
      <c r="C23" s="46">
        <v>211420101</v>
      </c>
      <c r="D23" s="4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>
      <c r="A24" s="40"/>
      <c r="B24" s="4" t="s">
        <v>61</v>
      </c>
      <c r="C24" s="46">
        <v>211420101</v>
      </c>
      <c r="D24" s="4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>
      <c r="A25" s="40"/>
      <c r="B25" s="47" t="s">
        <v>73</v>
      </c>
      <c r="C25" s="46">
        <v>211420201</v>
      </c>
      <c r="D25" s="4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>
      <c r="A26" s="40"/>
      <c r="B26" s="4" t="s">
        <v>74</v>
      </c>
      <c r="C26" s="46">
        <v>211420201</v>
      </c>
      <c r="D26" s="4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>
      <c r="A27" s="40"/>
      <c r="B27" s="47" t="s">
        <v>62</v>
      </c>
      <c r="C27" s="46">
        <v>211110103</v>
      </c>
      <c r="D27" s="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>
      <c r="A28" s="40"/>
      <c r="B28" s="4" t="s">
        <v>63</v>
      </c>
      <c r="C28" s="46">
        <v>211110103</v>
      </c>
      <c r="D28" s="4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>
      <c r="A29" s="40"/>
      <c r="B29" s="47" t="s">
        <v>71</v>
      </c>
      <c r="C29" s="46">
        <v>211430102</v>
      </c>
      <c r="D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>
      <c r="A30" s="40"/>
      <c r="B30" s="4" t="s">
        <v>72</v>
      </c>
      <c r="C30" s="46">
        <v>211430102</v>
      </c>
      <c r="D30" s="4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>
      <c r="A31" s="40"/>
      <c r="B31" s="24" t="s">
        <v>64</v>
      </c>
      <c r="C31" s="45">
        <v>211430500</v>
      </c>
      <c r="D31" s="4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>
      <c r="A32" s="40"/>
      <c r="B32" s="24" t="s">
        <v>65</v>
      </c>
      <c r="C32" s="45">
        <v>211430500</v>
      </c>
      <c r="D32" s="4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>
      <c r="A33" s="40"/>
      <c r="B33" s="46" t="s">
        <v>54</v>
      </c>
      <c r="C33" s="45">
        <v>218810102</v>
      </c>
      <c r="D33" s="4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>
      <c r="A34" s="40"/>
      <c r="B34" s="4" t="s">
        <v>57</v>
      </c>
      <c r="C34" s="46">
        <v>211430101</v>
      </c>
      <c r="D34" s="4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>
      <c r="A35" s="40"/>
      <c r="B35" s="4" t="s">
        <v>47</v>
      </c>
      <c r="C35" s="46">
        <v>218810403</v>
      </c>
      <c r="D35" s="4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>
      <c r="A36" s="40"/>
      <c r="B36" s="4" t="s">
        <v>55</v>
      </c>
      <c r="C36" s="46">
        <v>218810108</v>
      </c>
      <c r="D36" s="4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>
      <c r="A37" s="40"/>
      <c r="B37" s="4" t="s">
        <v>56</v>
      </c>
      <c r="C37" s="45">
        <v>218810110</v>
      </c>
      <c r="D37" s="4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>
      <c r="A38" s="40"/>
      <c r="B38" s="4" t="s">
        <v>31</v>
      </c>
      <c r="C38" s="46">
        <v>218810104</v>
      </c>
      <c r="D38" s="4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>
      <c r="A39" s="40"/>
      <c r="B39" s="4" t="s">
        <v>66</v>
      </c>
      <c r="C39" s="46">
        <v>218820101</v>
      </c>
      <c r="D39" s="4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>
      <c r="A40" s="40"/>
      <c r="B40" s="4" t="s">
        <v>48</v>
      </c>
      <c r="C40" s="46">
        <v>621200000</v>
      </c>
      <c r="D40" s="4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5" s="20" customFormat="1" ht="11.25">
      <c r="A41" s="40"/>
      <c r="B41" s="23" t="s">
        <v>82</v>
      </c>
      <c r="C41" s="48">
        <v>237110300</v>
      </c>
      <c r="D41" s="4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>
      <c r="A42" s="40"/>
      <c r="B42" s="49" t="s">
        <v>49</v>
      </c>
      <c r="C42" s="50">
        <v>115610800</v>
      </c>
      <c r="D42" s="4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>
      <c r="A43" s="40"/>
      <c r="B43" s="4" t="s">
        <v>42</v>
      </c>
      <c r="C43" s="46">
        <v>115110302</v>
      </c>
      <c r="D43" s="4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>
      <c r="A44" s="40"/>
      <c r="B44" s="4" t="s">
        <v>43</v>
      </c>
      <c r="C44" s="46">
        <v>351120201</v>
      </c>
      <c r="D44" s="4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>
      <c r="A45" s="40"/>
      <c r="B45" s="4" t="s">
        <v>44</v>
      </c>
      <c r="C45" s="46">
        <v>451120201</v>
      </c>
      <c r="D45" s="4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>
      <c r="A46" s="40"/>
      <c r="B46" s="4" t="s">
        <v>41</v>
      </c>
      <c r="C46" s="51">
        <v>491110101</v>
      </c>
      <c r="D46" s="4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5">
      <c r="A47" s="41"/>
      <c r="B47" s="4" t="s">
        <v>41</v>
      </c>
      <c r="C47" s="46">
        <v>491110102</v>
      </c>
      <c r="D47" s="4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5">
      <c r="A48" s="39" t="s">
        <v>52</v>
      </c>
      <c r="B48" s="4" t="s">
        <v>53</v>
      </c>
      <c r="C48" s="46">
        <v>115000000</v>
      </c>
      <c r="D48" s="4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24">
      <c r="A49" s="39"/>
      <c r="B49" s="4" t="s">
        <v>87</v>
      </c>
      <c r="C49" s="46">
        <v>123110000</v>
      </c>
      <c r="D49" s="4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24" ht="15.75" thickBot="1">
      <c r="A50" s="39"/>
      <c r="B50" s="52" t="s">
        <v>86</v>
      </c>
      <c r="C50" s="53">
        <v>123200000</v>
      </c>
      <c r="D50" s="52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</row>
    <row r="51" spans="1:24" s="58" customFormat="1" ht="12" thickBot="1">
      <c r="A51" s="59"/>
      <c r="B51" s="60" t="s">
        <v>83</v>
      </c>
      <c r="C51" s="60">
        <v>124000000</v>
      </c>
      <c r="D51" s="24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</row>
    <row r="52" spans="1:24" ht="15" customHeight="1">
      <c r="A52" s="39"/>
      <c r="B52" s="55" t="s">
        <v>45</v>
      </c>
      <c r="C52" s="56">
        <v>123810100</v>
      </c>
      <c r="D52" s="55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24">
      <c r="A53" s="39"/>
      <c r="B53" s="4" t="s">
        <v>45</v>
      </c>
      <c r="C53" s="46">
        <v>123810200</v>
      </c>
      <c r="D53" s="4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1:24" s="20" customFormat="1" ht="16.5" customHeight="1">
      <c r="A54" s="39"/>
      <c r="B54" s="4" t="s">
        <v>84</v>
      </c>
      <c r="C54" s="27">
        <v>124800000</v>
      </c>
      <c r="D54" s="4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1:24">
      <c r="A55" s="39"/>
      <c r="B55" s="4" t="s">
        <v>46</v>
      </c>
      <c r="C55" s="46">
        <v>622130000</v>
      </c>
      <c r="D55" s="4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24">
      <c r="A56" s="39"/>
      <c r="B56" s="4" t="s">
        <v>13</v>
      </c>
      <c r="C56" s="46">
        <v>622920000</v>
      </c>
      <c r="D56" s="4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24">
      <c r="A57" s="39"/>
      <c r="B57" s="4"/>
      <c r="C57" s="46" t="s">
        <v>12</v>
      </c>
      <c r="D57" s="4">
        <f>D55-D56</f>
        <v>0</v>
      </c>
      <c r="E57" s="5">
        <f t="shared" ref="E57:O57" si="0">E55-E56</f>
        <v>0</v>
      </c>
      <c r="F57" s="5">
        <f t="shared" si="0"/>
        <v>0</v>
      </c>
      <c r="G57" s="5">
        <f t="shared" si="0"/>
        <v>0</v>
      </c>
      <c r="H57" s="5">
        <f t="shared" si="0"/>
        <v>0</v>
      </c>
      <c r="I57" s="5">
        <f t="shared" si="0"/>
        <v>0</v>
      </c>
      <c r="J57" s="5">
        <f t="shared" si="0"/>
        <v>0</v>
      </c>
      <c r="K57" s="5">
        <f t="shared" si="0"/>
        <v>0</v>
      </c>
      <c r="L57" s="5">
        <f t="shared" si="0"/>
        <v>0</v>
      </c>
      <c r="M57" s="5">
        <f t="shared" si="0"/>
        <v>0</v>
      </c>
      <c r="N57" s="5">
        <f t="shared" si="0"/>
        <v>0</v>
      </c>
      <c r="O57" s="5">
        <f t="shared" si="0"/>
        <v>0</v>
      </c>
    </row>
    <row r="58" spans="1:24">
      <c r="A58" s="39"/>
      <c r="B58" s="4" t="s">
        <v>14</v>
      </c>
      <c r="C58" s="46" t="s">
        <v>50</v>
      </c>
      <c r="D58" s="4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24">
      <c r="A59" s="39"/>
      <c r="B59" s="4" t="s">
        <v>14</v>
      </c>
      <c r="C59" s="46" t="s">
        <v>51</v>
      </c>
      <c r="D59" s="4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24">
      <c r="A60" s="39"/>
      <c r="B60" s="12"/>
      <c r="C60" s="15" t="s">
        <v>12</v>
      </c>
      <c r="D60" s="4">
        <f>D58-D59</f>
        <v>0</v>
      </c>
      <c r="E60" s="5">
        <f t="shared" ref="E60:O60" si="1">E58-E59</f>
        <v>0</v>
      </c>
      <c r="F60" s="5">
        <f t="shared" si="1"/>
        <v>0</v>
      </c>
      <c r="G60" s="5">
        <f t="shared" si="1"/>
        <v>0</v>
      </c>
      <c r="H60" s="5">
        <f t="shared" si="1"/>
        <v>0</v>
      </c>
      <c r="I60" s="5">
        <f t="shared" si="1"/>
        <v>0</v>
      </c>
      <c r="J60" s="5">
        <f t="shared" si="1"/>
        <v>0</v>
      </c>
      <c r="K60" s="5">
        <f t="shared" si="1"/>
        <v>0</v>
      </c>
      <c r="L60" s="5">
        <f t="shared" si="1"/>
        <v>0</v>
      </c>
      <c r="M60" s="5">
        <f t="shared" si="1"/>
        <v>0</v>
      </c>
      <c r="N60" s="5">
        <f t="shared" si="1"/>
        <v>0</v>
      </c>
      <c r="O60" s="5">
        <f t="shared" si="1"/>
        <v>0</v>
      </c>
    </row>
    <row r="61" spans="1:24">
      <c r="A61" s="39"/>
      <c r="B61" s="12" t="s">
        <v>15</v>
      </c>
      <c r="C61" s="15" t="s">
        <v>16</v>
      </c>
      <c r="D61" s="4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24">
      <c r="A62" s="39"/>
      <c r="B62" s="12" t="s">
        <v>15</v>
      </c>
      <c r="C62" s="15" t="s">
        <v>17</v>
      </c>
      <c r="D62" s="4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24">
      <c r="A63" s="39"/>
      <c r="B63" s="12"/>
      <c r="C63" s="15" t="s">
        <v>12</v>
      </c>
      <c r="D63" s="4">
        <f>D61-D62</f>
        <v>0</v>
      </c>
      <c r="E63" s="5">
        <f t="shared" ref="E63" si="2">E61-E62</f>
        <v>0</v>
      </c>
      <c r="F63" s="5">
        <f t="shared" ref="F63" si="3">F61-F62</f>
        <v>0</v>
      </c>
      <c r="G63" s="5">
        <f t="shared" ref="G63" si="4">G61-G62</f>
        <v>0</v>
      </c>
      <c r="H63" s="5">
        <f t="shared" ref="H63" si="5">H61-H62</f>
        <v>0</v>
      </c>
      <c r="I63" s="5">
        <f t="shared" ref="I63" si="6">I61-I62</f>
        <v>0</v>
      </c>
      <c r="J63" s="5">
        <f t="shared" ref="J63" si="7">J61-J62</f>
        <v>0</v>
      </c>
      <c r="K63" s="5">
        <f t="shared" ref="K63" si="8">K61-K62</f>
        <v>0</v>
      </c>
      <c r="L63" s="5">
        <f t="shared" ref="L63" si="9">L61-L62</f>
        <v>0</v>
      </c>
      <c r="M63" s="5">
        <f t="shared" ref="M63" si="10">M61-M62</f>
        <v>0</v>
      </c>
      <c r="N63" s="5">
        <f t="shared" ref="N63" si="11">N61-N62</f>
        <v>0</v>
      </c>
      <c r="O63" s="5">
        <f t="shared" ref="O63" si="12">O61-O62</f>
        <v>0</v>
      </c>
    </row>
    <row r="64" spans="1:24" ht="15.75" thickBot="1">
      <c r="A64" s="6"/>
      <c r="B64" s="7"/>
      <c r="C64" s="16"/>
      <c r="D64" s="7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ht="15.75" thickBot="1">
      <c r="A65" s="9"/>
      <c r="B65" s="9"/>
      <c r="C65" s="10"/>
      <c r="D65" s="9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</row>
    <row r="66" spans="1:15">
      <c r="A66" s="30" t="s">
        <v>19</v>
      </c>
      <c r="B66" s="31"/>
      <c r="C66" s="2"/>
      <c r="D66" s="11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>
      <c r="A67" s="28" t="s">
        <v>20</v>
      </c>
      <c r="B67" s="29"/>
      <c r="C67" s="32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3"/>
    </row>
    <row r="68" spans="1:15">
      <c r="A68" s="32"/>
      <c r="B68" s="33"/>
      <c r="C68" s="32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3"/>
    </row>
    <row r="69" spans="1:15">
      <c r="A69" s="28" t="s">
        <v>21</v>
      </c>
      <c r="B69" s="29"/>
      <c r="C69" s="32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3"/>
    </row>
    <row r="70" spans="1:15">
      <c r="A70" s="32"/>
      <c r="B70" s="33"/>
      <c r="C70" s="32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3"/>
    </row>
    <row r="71" spans="1:15">
      <c r="A71" s="28" t="s">
        <v>22</v>
      </c>
      <c r="B71" s="29"/>
      <c r="C71" s="32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3"/>
    </row>
    <row r="72" spans="1:15">
      <c r="A72" s="32"/>
      <c r="B72" s="33"/>
      <c r="C72" s="32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3"/>
    </row>
    <row r="73" spans="1:15">
      <c r="A73" s="28" t="s">
        <v>23</v>
      </c>
      <c r="B73" s="29"/>
      <c r="C73" s="32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3"/>
    </row>
    <row r="74" spans="1:15">
      <c r="A74" s="32"/>
      <c r="B74" s="33"/>
      <c r="C74" s="32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3"/>
    </row>
    <row r="75" spans="1:15">
      <c r="A75" s="28" t="s">
        <v>24</v>
      </c>
      <c r="B75" s="29"/>
      <c r="C75" s="32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3"/>
    </row>
    <row r="76" spans="1:15">
      <c r="A76" s="32"/>
      <c r="B76" s="33"/>
      <c r="C76" s="32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3"/>
    </row>
    <row r="77" spans="1:15">
      <c r="A77" s="28" t="s">
        <v>25</v>
      </c>
      <c r="B77" s="29"/>
      <c r="C77" s="32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3"/>
    </row>
    <row r="78" spans="1:15">
      <c r="A78" s="32"/>
      <c r="B78" s="33"/>
      <c r="C78" s="32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3"/>
    </row>
    <row r="79" spans="1:15">
      <c r="A79" s="28" t="s">
        <v>26</v>
      </c>
      <c r="B79" s="29"/>
      <c r="C79" s="32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3"/>
    </row>
    <row r="80" spans="1:15">
      <c r="A80" s="32"/>
      <c r="B80" s="33"/>
      <c r="C80" s="32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3"/>
    </row>
    <row r="81" spans="1:15">
      <c r="A81" s="28" t="s">
        <v>27</v>
      </c>
      <c r="B81" s="29"/>
      <c r="C81" s="32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3"/>
    </row>
    <row r="82" spans="1:15">
      <c r="A82" s="32"/>
      <c r="B82" s="33"/>
      <c r="C82" s="32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3"/>
    </row>
    <row r="83" spans="1:15">
      <c r="A83" s="28" t="s">
        <v>28</v>
      </c>
      <c r="B83" s="29"/>
      <c r="C83" s="32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3"/>
    </row>
    <row r="84" spans="1:15">
      <c r="A84" s="32"/>
      <c r="B84" s="33"/>
      <c r="C84" s="32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3"/>
    </row>
    <row r="85" spans="1:15">
      <c r="A85" s="28" t="s">
        <v>29</v>
      </c>
      <c r="B85" s="29"/>
      <c r="C85" s="32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3"/>
    </row>
    <row r="86" spans="1:15">
      <c r="A86" s="32"/>
      <c r="B86" s="33"/>
      <c r="C86" s="32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3"/>
    </row>
    <row r="87" spans="1:15">
      <c r="A87" s="18"/>
      <c r="B87" s="19"/>
      <c r="C87" s="32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3"/>
    </row>
    <row r="88" spans="1:15">
      <c r="A88" s="28" t="s">
        <v>30</v>
      </c>
      <c r="B88" s="29"/>
      <c r="C88" s="32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3"/>
    </row>
    <row r="89" spans="1:15">
      <c r="A89" s="32"/>
      <c r="B89" s="33"/>
      <c r="C89" s="32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3"/>
    </row>
    <row r="90" spans="1:15">
      <c r="A90" s="28" t="s">
        <v>70</v>
      </c>
      <c r="B90" s="29"/>
      <c r="C90" s="32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3"/>
    </row>
    <row r="91" spans="1:15">
      <c r="A91" s="28"/>
      <c r="B91" s="29"/>
      <c r="C91" s="32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3"/>
    </row>
    <row r="92" spans="1:15">
      <c r="A92" s="35"/>
      <c r="B92" s="35"/>
    </row>
  </sheetData>
  <mergeCells count="55">
    <mergeCell ref="A1:A47"/>
    <mergeCell ref="C91:O91"/>
    <mergeCell ref="C83:O83"/>
    <mergeCell ref="C82:O82"/>
    <mergeCell ref="C80:O80"/>
    <mergeCell ref="C78:O78"/>
    <mergeCell ref="C81:O81"/>
    <mergeCell ref="C90:O90"/>
    <mergeCell ref="C89:O89"/>
    <mergeCell ref="C88:O88"/>
    <mergeCell ref="C86:O86"/>
    <mergeCell ref="C84:O84"/>
    <mergeCell ref="C85:O85"/>
    <mergeCell ref="C87:O87"/>
    <mergeCell ref="A91:B91"/>
    <mergeCell ref="A74:B74"/>
    <mergeCell ref="D1:O1"/>
    <mergeCell ref="B1:C1"/>
    <mergeCell ref="C77:O77"/>
    <mergeCell ref="C79:O79"/>
    <mergeCell ref="C67:O67"/>
    <mergeCell ref="C69:O69"/>
    <mergeCell ref="C71:O71"/>
    <mergeCell ref="C73:O73"/>
    <mergeCell ref="C75:O75"/>
    <mergeCell ref="A77:B77"/>
    <mergeCell ref="C76:O76"/>
    <mergeCell ref="A76:B76"/>
    <mergeCell ref="A48:A63"/>
    <mergeCell ref="C74:O74"/>
    <mergeCell ref="C72:O72"/>
    <mergeCell ref="A92:B92"/>
    <mergeCell ref="A71:B71"/>
    <mergeCell ref="A73:B73"/>
    <mergeCell ref="A79:B79"/>
    <mergeCell ref="A81:B81"/>
    <mergeCell ref="A88:B88"/>
    <mergeCell ref="A90:B90"/>
    <mergeCell ref="A85:B85"/>
    <mergeCell ref="A84:B84"/>
    <mergeCell ref="A86:B86"/>
    <mergeCell ref="A89:B89"/>
    <mergeCell ref="A83:B83"/>
    <mergeCell ref="A80:B80"/>
    <mergeCell ref="A78:B78"/>
    <mergeCell ref="A75:B75"/>
    <mergeCell ref="A82:B82"/>
    <mergeCell ref="A67:B67"/>
    <mergeCell ref="A66:B66"/>
    <mergeCell ref="A72:B72"/>
    <mergeCell ref="C70:O70"/>
    <mergeCell ref="A70:B70"/>
    <mergeCell ref="A69:B69"/>
    <mergeCell ref="C68:O68"/>
    <mergeCell ref="A68:B68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7" orientation="landscape" r:id="rId1"/>
  <rowBreaks count="1" manualBreakCount="1">
    <brk id="4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oraide  serafim baptista katayama</dc:creator>
  <cp:lastModifiedBy>Ivan Carlos Fernandes</cp:lastModifiedBy>
  <cp:lastPrinted>2018-08-09T16:42:40Z</cp:lastPrinted>
  <dcterms:created xsi:type="dcterms:W3CDTF">2016-06-16T19:43:58Z</dcterms:created>
  <dcterms:modified xsi:type="dcterms:W3CDTF">2021-02-08T12:53:00Z</dcterms:modified>
</cp:coreProperties>
</file>